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шо\Desktop\3_SMR-Pazarni_25.01.2021\"/>
    </mc:Choice>
  </mc:AlternateContent>
  <bookViews>
    <workbookView xWindow="-75" yWindow="90" windowWidth="11895" windowHeight="8880"/>
  </bookViews>
  <sheets>
    <sheet name="ОП-2-Рудозем" sheetId="1" r:id="rId1"/>
  </sheets>
  <definedNames>
    <definedName name="_xlnm.Print_Area" localSheetId="0">'ОП-2-Рудозем'!$A$1:$F$33</definedName>
    <definedName name="_xlnm.Print_Titles" localSheetId="0">'ОП-2-Рудозем'!$6:$6</definedName>
  </definedName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F9" i="1"/>
  <c r="F8" i="1"/>
  <c r="A9" i="1"/>
  <c r="F20" i="1"/>
  <c r="D21" i="1"/>
  <c r="D11" i="1"/>
  <c r="F14" i="1"/>
  <c r="F15" i="1"/>
  <c r="F16" i="1"/>
  <c r="F17" i="1"/>
  <c r="F18" i="1"/>
  <c r="F19" i="1"/>
  <c r="F13" i="1"/>
  <c r="F11" i="1" l="1"/>
  <c r="E11" i="1" s="1"/>
  <c r="F21" i="1"/>
  <c r="E21" i="1" s="1"/>
  <c r="F22" i="1" l="1"/>
  <c r="F23" i="1" s="1"/>
  <c r="F24" i="1" s="1"/>
</calcChain>
</file>

<file path=xl/sharedStrings.xml><?xml version="1.0" encoding="utf-8"?>
<sst xmlns="http://schemas.openxmlformats.org/spreadsheetml/2006/main" count="41" uniqueCount="32">
  <si>
    <t>Наименование</t>
  </si>
  <si>
    <t>мярка</t>
  </si>
  <si>
    <t>К-во</t>
  </si>
  <si>
    <t>ст-ст без ДДС</t>
  </si>
  <si>
    <t>м</t>
  </si>
  <si>
    <t>Ед.цена</t>
  </si>
  <si>
    <t>КОЛИЧЕСТВЕНО СТОЙНОСТНА СМЕТКА</t>
  </si>
  <si>
    <t>ДДС 20%</t>
  </si>
  <si>
    <r>
      <t>Поз.</t>
    </r>
    <r>
      <rPr>
        <b/>
        <sz val="11"/>
        <color theme="1"/>
        <rFont val="Calibri"/>
        <family val="2"/>
        <charset val="204"/>
      </rPr>
      <t>№</t>
    </r>
  </si>
  <si>
    <t>част: Ажурна ограда</t>
  </si>
  <si>
    <t>м2</t>
  </si>
  <si>
    <t>част: Вертикална планировка</t>
  </si>
  <si>
    <t>общо за част Ажурна ограда без ДДС</t>
  </si>
  <si>
    <t>общо за част Вертикална планировка без ДДС</t>
  </si>
  <si>
    <t>м3</t>
  </si>
  <si>
    <t>ПРЕВОЗ ОТПАДЪЦИ И ПРЪСТ СЪС САМОСВАЛ</t>
  </si>
  <si>
    <t>ОСНОВА ОТ ТРАМБОВАН ЧАКЪЛ - 20 см &lt;&lt;03-01-008&gt;&gt;</t>
  </si>
  <si>
    <t>ОБЩО ЗА "РЕМОНТ И РЕНОВИРАНЕ НА  ТЕРЕН В С. РИБНИЦА, ОБЩИНА РУДОЗЕМ, УПИ II - 497  ЗА ЧИТАЛИЩЕ", лева без ДДС:</t>
  </si>
  <si>
    <t>ВСИЧКО ЗА "РЕМОНТ И РЕНОВИРАНЕ НА  ТЕРЕН В С. РИБНИЦА, ОБЩИНА РУДОЗЕМ, УПИ II - 497  ЗА ЧИТАЛИЩЕ",  лева с вкл. ДДС:</t>
  </si>
  <si>
    <t>Подпис:</t>
  </si>
  <si>
    <t>Наименование на участника:</t>
  </si>
  <si>
    <t>Дата:</t>
  </si>
  <si>
    <t xml:space="preserve"> ОБЕКТ: РЕМОНТ И РЕНОВИРАНЕ НА  ТЕРЕН В С. РИБНИЦА, ОБЩИНА РУДОЗЕМ, УПИ II - 497  ЗА ЧИТАЛИЩЕ</t>
  </si>
  <si>
    <t>Приложение № 3</t>
  </si>
  <si>
    <t xml:space="preserve">МОНТАЖ МЕТ.ОГРАДА </t>
  </si>
  <si>
    <t xml:space="preserve">ДОСТАВКА И МОНТАЖ НА  МЕТАЛНА МРЕЖА ЗА ОГРАДА </t>
  </si>
  <si>
    <t xml:space="preserve">ИЗКОП С БАГЕР  НА ТРАНСПОРТ ЗА РАЗЧИСТВАНЕ </t>
  </si>
  <si>
    <t xml:space="preserve">ПОДГОТОВКА НА ОСНОВАТА ЗА НАПРАВА НА АЛЕИ И ТРОТОАРИ </t>
  </si>
  <si>
    <t xml:space="preserve">УПЛЪТНЯВАНЕ ЗЕМНИ ПОЧВИ  ПЛАСТОВЕ 20СМ </t>
  </si>
  <si>
    <t xml:space="preserve">ПЯСЪЧНО ЛЕГЛО -4см под павета </t>
  </si>
  <si>
    <t xml:space="preserve">ГРАДИНСКИ БОРДЮРИ 8/16/50 </t>
  </si>
  <si>
    <t xml:space="preserve">ДЕКОРАТИВНА НАСТИЛКА УНИПАВАЖ - дебелина 6 - ЦВЕТЕН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</si>
</sst>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ok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0" fillId="3" borderId="0" xfId="0" applyFill="1"/>
    <xf numFmtId="2" fontId="1" fillId="2" borderId="1" xfId="0" applyNumberFormat="1" applyFont="1" applyFill="1" applyBorder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4" fillId="0" borderId="1" xfId="0" quotePrefix="1" applyFont="1" applyBorder="1" applyAlignment="1">
      <alignment horizontal="justify"/>
    </xf>
    <xf numFmtId="0" fontId="4" fillId="0" borderId="1" xfId="0" quotePrefix="1" applyFont="1" applyBorder="1" applyAlignment="1">
      <alignment horizontal="center"/>
    </xf>
    <xf numFmtId="4" fontId="4" fillId="0" borderId="1" xfId="0" applyNumberFormat="1" applyFont="1" applyBorder="1"/>
    <xf numFmtId="0" fontId="4" fillId="0" borderId="0" xfId="0" applyFont="1"/>
    <xf numFmtId="0" fontId="1" fillId="3" borderId="1" xfId="0" applyFont="1" applyFill="1" applyBorder="1" applyAlignment="1">
      <alignment horizontal="justify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justify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justify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justify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0" fillId="3" borderId="1" xfId="0" applyFill="1" applyBorder="1"/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quotePrefix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</cellXfs>
  <cellStyles count="2">
    <cellStyle name="Normal 10" xfId="1"/>
    <cellStyle name="Нормален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topLeftCell="A10" zoomScale="98" zoomScaleSheetLayoutView="98" workbookViewId="0">
      <selection activeCell="A21" sqref="A21:XFD22"/>
    </sheetView>
  </sheetViews>
  <sheetFormatPr defaultRowHeight="15"/>
  <cols>
    <col min="1" max="1" width="9.28515625" style="6" bestFit="1" customWidth="1"/>
    <col min="2" max="2" width="51.85546875" style="1" customWidth="1"/>
    <col min="3" max="3" width="9.140625" style="2"/>
    <col min="6" max="6" width="12.85546875" bestFit="1" customWidth="1"/>
  </cols>
  <sheetData>
    <row r="1" spans="1:6" ht="21" customHeight="1">
      <c r="A1" s="20"/>
      <c r="B1" s="20"/>
      <c r="C1" s="20"/>
      <c r="D1" s="20"/>
      <c r="E1" s="20"/>
      <c r="F1" s="47" t="s">
        <v>23</v>
      </c>
    </row>
    <row r="2" spans="1:6" ht="34.9" customHeight="1">
      <c r="A2" s="48" t="s">
        <v>22</v>
      </c>
      <c r="B2" s="48"/>
      <c r="C2" s="48"/>
      <c r="D2" s="48"/>
      <c r="E2" s="48"/>
      <c r="F2" s="48"/>
    </row>
    <row r="3" spans="1:6" ht="21" customHeight="1">
      <c r="A3" s="20"/>
      <c r="B3" s="20"/>
      <c r="C3" s="20"/>
    </row>
    <row r="4" spans="1:6" ht="18.75">
      <c r="A4" s="49" t="s">
        <v>6</v>
      </c>
      <c r="B4" s="49"/>
      <c r="C4" s="49"/>
      <c r="D4" s="49"/>
      <c r="E4" s="49"/>
      <c r="F4" s="49"/>
    </row>
    <row r="5" spans="1:6" ht="15.75" thickBot="1">
      <c r="D5" s="2"/>
      <c r="E5" s="2"/>
      <c r="F5" s="2"/>
    </row>
    <row r="6" spans="1:6" s="5" customFormat="1" ht="15.75" thickBot="1">
      <c r="A6" s="30" t="s">
        <v>8</v>
      </c>
      <c r="B6" s="31" t="s">
        <v>0</v>
      </c>
      <c r="C6" s="32" t="s">
        <v>1</v>
      </c>
      <c r="D6" s="33" t="s">
        <v>2</v>
      </c>
      <c r="E6" s="33" t="s">
        <v>5</v>
      </c>
      <c r="F6" s="34" t="s">
        <v>3</v>
      </c>
    </row>
    <row r="7" spans="1:6" s="5" customFormat="1">
      <c r="A7" s="27"/>
      <c r="B7" s="28" t="s">
        <v>9</v>
      </c>
      <c r="C7" s="29"/>
      <c r="D7" s="35"/>
      <c r="E7" s="35"/>
      <c r="F7" s="35"/>
    </row>
    <row r="8" spans="1:6" s="40" customFormat="1">
      <c r="A8" s="41">
        <v>1</v>
      </c>
      <c r="B8" s="42" t="s">
        <v>24</v>
      </c>
      <c r="C8" s="16" t="s">
        <v>4</v>
      </c>
      <c r="D8" s="43">
        <v>42</v>
      </c>
      <c r="E8" s="43"/>
      <c r="F8" s="17">
        <f>D8*E8</f>
        <v>0</v>
      </c>
    </row>
    <row r="9" spans="1:6" s="40" customFormat="1" ht="30">
      <c r="A9" s="41">
        <f>A8+1</f>
        <v>2</v>
      </c>
      <c r="B9" s="15" t="s">
        <v>25</v>
      </c>
      <c r="C9" s="16" t="s">
        <v>10</v>
      </c>
      <c r="D9" s="43">
        <v>63</v>
      </c>
      <c r="E9" s="43"/>
      <c r="F9" s="17">
        <f>D9*E9</f>
        <v>0</v>
      </c>
    </row>
    <row r="10" spans="1:6" s="18" customFormat="1">
      <c r="A10" s="41"/>
      <c r="B10" s="15"/>
      <c r="C10" s="16"/>
      <c r="D10" s="36"/>
      <c r="E10" s="36"/>
      <c r="F10" s="36"/>
    </row>
    <row r="11" spans="1:6" s="5" customFormat="1">
      <c r="A11" s="21"/>
      <c r="B11" s="3" t="s">
        <v>12</v>
      </c>
      <c r="C11" s="4" t="s">
        <v>4</v>
      </c>
      <c r="D11" s="11">
        <f>D8</f>
        <v>42</v>
      </c>
      <c r="E11" s="35">
        <f>F11/D11</f>
        <v>0</v>
      </c>
      <c r="F11" s="12">
        <f>SUM(F8:F10)</f>
        <v>0</v>
      </c>
    </row>
    <row r="12" spans="1:6" s="5" customFormat="1">
      <c r="A12" s="21"/>
      <c r="B12" s="3" t="s">
        <v>11</v>
      </c>
      <c r="C12" s="4"/>
      <c r="D12" s="35"/>
      <c r="E12" s="35"/>
      <c r="F12" s="35"/>
    </row>
    <row r="13" spans="1:6" s="39" customFormat="1">
      <c r="A13" s="41">
        <v>3</v>
      </c>
      <c r="B13" s="15" t="s">
        <v>26</v>
      </c>
      <c r="C13" s="16" t="s">
        <v>14</v>
      </c>
      <c r="D13" s="43">
        <v>24</v>
      </c>
      <c r="E13" s="43"/>
      <c r="F13" s="17">
        <f t="shared" ref="F13:F20" si="0">D13*E13</f>
        <v>0</v>
      </c>
    </row>
    <row r="14" spans="1:6" s="39" customFormat="1">
      <c r="A14" s="44">
        <f>A13+1</f>
        <v>4</v>
      </c>
      <c r="B14" s="15" t="s">
        <v>15</v>
      </c>
      <c r="C14" s="16" t="s">
        <v>14</v>
      </c>
      <c r="D14" s="43">
        <v>24</v>
      </c>
      <c r="E14" s="43"/>
      <c r="F14" s="17">
        <f t="shared" si="0"/>
        <v>0</v>
      </c>
    </row>
    <row r="15" spans="1:6" s="39" customFormat="1" ht="30">
      <c r="A15" s="44">
        <f t="shared" ref="A15:A20" si="1">A14+1</f>
        <v>5</v>
      </c>
      <c r="B15" s="15" t="s">
        <v>27</v>
      </c>
      <c r="C15" s="16" t="s">
        <v>10</v>
      </c>
      <c r="D15" s="43">
        <v>496</v>
      </c>
      <c r="E15" s="43"/>
      <c r="F15" s="17">
        <f t="shared" si="0"/>
        <v>0</v>
      </c>
    </row>
    <row r="16" spans="1:6" s="39" customFormat="1">
      <c r="A16" s="44">
        <f t="shared" si="1"/>
        <v>6</v>
      </c>
      <c r="B16" s="15" t="s">
        <v>16</v>
      </c>
      <c r="C16" s="16" t="s">
        <v>14</v>
      </c>
      <c r="D16" s="43">
        <v>99.2</v>
      </c>
      <c r="E16" s="43"/>
      <c r="F16" s="17">
        <f t="shared" si="0"/>
        <v>0</v>
      </c>
    </row>
    <row r="17" spans="1:6" s="39" customFormat="1">
      <c r="A17" s="44">
        <f t="shared" si="1"/>
        <v>7</v>
      </c>
      <c r="B17" s="15" t="s">
        <v>28</v>
      </c>
      <c r="C17" s="16" t="s">
        <v>14</v>
      </c>
      <c r="D17" s="43">
        <v>99.2</v>
      </c>
      <c r="E17" s="43"/>
      <c r="F17" s="17">
        <f t="shared" si="0"/>
        <v>0</v>
      </c>
    </row>
    <row r="18" spans="1:6" s="39" customFormat="1">
      <c r="A18" s="44">
        <f t="shared" si="1"/>
        <v>8</v>
      </c>
      <c r="B18" s="15" t="s">
        <v>29</v>
      </c>
      <c r="C18" s="16" t="s">
        <v>14</v>
      </c>
      <c r="D18" s="43">
        <v>19.84</v>
      </c>
      <c r="E18" s="43"/>
      <c r="F18" s="17">
        <f t="shared" si="0"/>
        <v>0</v>
      </c>
    </row>
    <row r="19" spans="1:6" s="39" customFormat="1">
      <c r="A19" s="44">
        <f t="shared" si="1"/>
        <v>9</v>
      </c>
      <c r="B19" s="15" t="s">
        <v>30</v>
      </c>
      <c r="C19" s="16" t="s">
        <v>4</v>
      </c>
      <c r="D19" s="43">
        <v>42</v>
      </c>
      <c r="E19" s="43"/>
      <c r="F19" s="17">
        <f t="shared" si="0"/>
        <v>0</v>
      </c>
    </row>
    <row r="20" spans="1:6" s="38" customFormat="1" ht="30">
      <c r="A20" s="44">
        <f t="shared" si="1"/>
        <v>10</v>
      </c>
      <c r="B20" s="15" t="s">
        <v>31</v>
      </c>
      <c r="C20" s="16" t="s">
        <v>10</v>
      </c>
      <c r="D20" s="43">
        <v>496</v>
      </c>
      <c r="E20" s="43"/>
      <c r="F20" s="17">
        <f t="shared" si="0"/>
        <v>0</v>
      </c>
    </row>
    <row r="21" spans="1:6" s="5" customFormat="1">
      <c r="A21" s="21"/>
      <c r="B21" s="3" t="s">
        <v>13</v>
      </c>
      <c r="C21" s="4" t="s">
        <v>10</v>
      </c>
      <c r="D21" s="11">
        <f>D20</f>
        <v>496</v>
      </c>
      <c r="E21" s="11">
        <f>F21/D21</f>
        <v>0</v>
      </c>
      <c r="F21" s="12">
        <f>SUM(F13:F20)</f>
        <v>0</v>
      </c>
    </row>
    <row r="22" spans="1:6" s="9" customFormat="1" ht="45">
      <c r="A22" s="22"/>
      <c r="B22" s="19" t="s">
        <v>17</v>
      </c>
      <c r="C22" s="8"/>
      <c r="D22" s="8"/>
      <c r="E22" s="8"/>
      <c r="F22" s="13">
        <f>F11+F21</f>
        <v>0</v>
      </c>
    </row>
    <row r="23" spans="1:6" s="10" customFormat="1">
      <c r="A23" s="23"/>
      <c r="B23" s="14" t="s">
        <v>7</v>
      </c>
      <c r="C23" s="7"/>
      <c r="D23" s="37"/>
      <c r="E23" s="37"/>
      <c r="F23" s="13">
        <f>F22*0.2</f>
        <v>0</v>
      </c>
    </row>
    <row r="24" spans="1:6" s="10" customFormat="1" ht="45.75" thickBot="1">
      <c r="A24" s="24"/>
      <c r="B24" s="25" t="s">
        <v>18</v>
      </c>
      <c r="C24" s="26"/>
      <c r="D24" s="37"/>
      <c r="E24" s="37"/>
      <c r="F24" s="13">
        <f>F22+F23</f>
        <v>0</v>
      </c>
    </row>
    <row r="28" spans="1:6" ht="16.5">
      <c r="B28" s="45" t="s">
        <v>19</v>
      </c>
    </row>
    <row r="29" spans="1:6" ht="16.5">
      <c r="B29" s="46"/>
    </row>
    <row r="30" spans="1:6" ht="16.5">
      <c r="B30" s="45" t="s">
        <v>20</v>
      </c>
    </row>
    <row r="31" spans="1:6" ht="16.5">
      <c r="B31" s="46"/>
    </row>
    <row r="32" spans="1:6" ht="16.5">
      <c r="B32" s="45" t="s">
        <v>21</v>
      </c>
    </row>
  </sheetData>
  <mergeCells count="2">
    <mergeCell ref="A2:F2"/>
    <mergeCell ref="A4:F4"/>
  </mergeCells>
  <pageMargins left="0.70866141732283472" right="0.70866141732283472" top="0.74803149606299213" bottom="0.74803149606299213" header="0.31496062992125984" footer="0.31496062992125984"/>
  <pageSetup paperSize="9" scale="8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ОП-2-Рудозем</vt:lpstr>
      <vt:lpstr>'ОП-2-Рудозем'!Област_печат</vt:lpstr>
      <vt:lpstr>'ОП-2-Рудозем'!Печат_заглавия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Сашо</cp:lastModifiedBy>
  <cp:lastPrinted>2021-01-22T08:54:24Z</cp:lastPrinted>
  <dcterms:created xsi:type="dcterms:W3CDTF">2017-10-13T05:24:10Z</dcterms:created>
  <dcterms:modified xsi:type="dcterms:W3CDTF">2021-01-25T15:20:44Z</dcterms:modified>
</cp:coreProperties>
</file>