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820" windowHeight="7530" tabRatio="989" activeTab="0"/>
  </bookViews>
  <sheets>
    <sheet name="Sheet2" sheetId="1" r:id="rId1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<sst xmlns="http://schemas.openxmlformats.org/spreadsheetml/2006/main" count="300" uniqueCount="185">
  <si>
    <t>Код на параграф</t>
  </si>
  <si>
    <t>Име на параграф</t>
  </si>
  <si>
    <t>Годишен план</t>
  </si>
  <si>
    <t>Стойност за I-во тримесечие</t>
  </si>
  <si>
    <t>Стойност за II-ро тримесечие</t>
  </si>
  <si>
    <t>Стойност за III-то тримесечие</t>
  </si>
  <si>
    <t>Стойност за IV-то тримесечие</t>
  </si>
  <si>
    <t>Стойностни показатели - Разход</t>
  </si>
  <si>
    <t>Всичко за дейността:</t>
  </si>
  <si>
    <t>Всичко за групата:</t>
  </si>
  <si>
    <t>Всичко за функцията:</t>
  </si>
  <si>
    <t>Всичко разходи по бюджета:</t>
  </si>
  <si>
    <t>РЕЗЕРВ</t>
  </si>
  <si>
    <t>Общо разходи по бюджета:</t>
  </si>
  <si>
    <t>Община</t>
  </si>
  <si>
    <t>Година</t>
  </si>
  <si>
    <t>I.Имуществени данъци и неданъчни приходи</t>
  </si>
  <si>
    <t xml:space="preserve"> 1. Имущественни и др. данъци</t>
  </si>
  <si>
    <t>Всичко имуществени данъци</t>
  </si>
  <si>
    <t>2. Неданъчни приходи</t>
  </si>
  <si>
    <t>Всичко неданъчни пиходи</t>
  </si>
  <si>
    <t>Общо приходи (1+2)</t>
  </si>
  <si>
    <t>III.Трансфери</t>
  </si>
  <si>
    <t>Всичко трансфери</t>
  </si>
  <si>
    <t>IV.Временни безлихвени заеми</t>
  </si>
  <si>
    <t>Всичко временни безлихвени заеми</t>
  </si>
  <si>
    <t>Всичко приходи (І+ІІІ+ІV)</t>
  </si>
  <si>
    <t>V.Операции с финансови активи и пасиви</t>
  </si>
  <si>
    <t xml:space="preserve">Всичко финансиране на дефицита </t>
  </si>
  <si>
    <t>НАТУРАЛНИ ПОКАЗАТЕЛИ</t>
  </si>
  <si>
    <t>Параграф</t>
  </si>
  <si>
    <t>към 01.01.</t>
  </si>
  <si>
    <t>към 31.12.</t>
  </si>
  <si>
    <t>Всичко за бюджета:</t>
  </si>
  <si>
    <t>Бланка стойностни показатели: Приход, Разход и натурални</t>
  </si>
  <si>
    <t/>
  </si>
  <si>
    <t xml:space="preserve">Начален План - </t>
  </si>
  <si>
    <t>6100</t>
  </si>
  <si>
    <t>Трансфери между бюджети (нето)</t>
  </si>
  <si>
    <t>6109</t>
  </si>
  <si>
    <t>вътрешни трансфери в системата на първостепенния разпоредител (+/-)</t>
  </si>
  <si>
    <t>9500</t>
  </si>
  <si>
    <t>Депозити и средства по сметки - нето (+/-)     (този параграф се използва и за наличностите на ЦБ в БНБ)</t>
  </si>
  <si>
    <t>9501</t>
  </si>
  <si>
    <t>остатък в левове по сметки от предходния период (+)</t>
  </si>
  <si>
    <t>III. Функция Образование</t>
  </si>
  <si>
    <t>311 Детски градини</t>
  </si>
  <si>
    <t>Резерв</t>
  </si>
  <si>
    <t>0098</t>
  </si>
  <si>
    <t>Резерв за непредвидени и неотложни разходи</t>
  </si>
  <si>
    <t>Разходи</t>
  </si>
  <si>
    <t>0100</t>
  </si>
  <si>
    <t>Заплати и възнаграждения за персонала, нает по трудови и служебни правоотношения</t>
  </si>
  <si>
    <t>0101</t>
  </si>
  <si>
    <t>заплати и възнаграждения на персонала нает по трудови правоотношения</t>
  </si>
  <si>
    <t>0200</t>
  </si>
  <si>
    <t>Други възнаграждения и плащания за персонала</t>
  </si>
  <si>
    <t>0202</t>
  </si>
  <si>
    <t>за персонала по извънтрудови правоотношения</t>
  </si>
  <si>
    <t>0205</t>
  </si>
  <si>
    <t>изплатени суми от СБКО, за облекло и други на персонала, с характер на възнаграждение</t>
  </si>
  <si>
    <t>0209</t>
  </si>
  <si>
    <t>други плащания и възнаграждения</t>
  </si>
  <si>
    <t>0500</t>
  </si>
  <si>
    <t>Задължителни осигурителни вноски от работодатели</t>
  </si>
  <si>
    <t>0551</t>
  </si>
  <si>
    <t>осигурителни вноски от работодатели за Държавното обществено осигуряване (ДОО)</t>
  </si>
  <si>
    <t>0552</t>
  </si>
  <si>
    <t>осигурителни вноски от работодатели за Учителския пенсионен фонд (УчПФ)</t>
  </si>
  <si>
    <t>0560</t>
  </si>
  <si>
    <t>здравноосигурителни вноски от работодатели</t>
  </si>
  <si>
    <t>0580</t>
  </si>
  <si>
    <t>вноски за допълнително задължително осигуряване от работодатели</t>
  </si>
  <si>
    <t>1000</t>
  </si>
  <si>
    <t>Издръжка</t>
  </si>
  <si>
    <t>1011</t>
  </si>
  <si>
    <t>храна</t>
  </si>
  <si>
    <t>1013</t>
  </si>
  <si>
    <t>постелен инвентар и облекло</t>
  </si>
  <si>
    <t>1014</t>
  </si>
  <si>
    <t>учебни и научно-изследователски разходи и книги за библиотеките</t>
  </si>
  <si>
    <t>1015</t>
  </si>
  <si>
    <t>материали</t>
  </si>
  <si>
    <t>1016</t>
  </si>
  <si>
    <t>вода, горива и енергия</t>
  </si>
  <si>
    <t>1020</t>
  </si>
  <si>
    <t>разходи за външни услуги</t>
  </si>
  <si>
    <t>1030</t>
  </si>
  <si>
    <t>текущ ремонт</t>
  </si>
  <si>
    <t>1051</t>
  </si>
  <si>
    <t>командировки в страната</t>
  </si>
  <si>
    <t>1062</t>
  </si>
  <si>
    <t>разходи за застраховки</t>
  </si>
  <si>
    <t>1900</t>
  </si>
  <si>
    <t>Платени данъци, такси и административни санкции</t>
  </si>
  <si>
    <t>1981</t>
  </si>
  <si>
    <t>платени общински данъци, такси, наказателни лихви и административни санкции</t>
  </si>
  <si>
    <t>4200</t>
  </si>
  <si>
    <t>Текущи трансфери, обезщетения и помощи за домакинствата</t>
  </si>
  <si>
    <t>4219</t>
  </si>
  <si>
    <t>други текущи трансфери за домакинствата</t>
  </si>
  <si>
    <t>Всичко капиталови разходи</t>
  </si>
  <si>
    <t>5200</t>
  </si>
  <si>
    <t>Придобиване на дълготрайни материални активи</t>
  </si>
  <si>
    <t>5203</t>
  </si>
  <si>
    <t>придобиване на друго оборудване, машини и съоръжения</t>
  </si>
  <si>
    <t xml:space="preserve">РЕКАПИТУЛАЦИЯ ЗА ГРУПА </t>
  </si>
  <si>
    <t xml:space="preserve">0098 </t>
  </si>
  <si>
    <t xml:space="preserve">Резерв за непредвидени и неотложни разходи </t>
  </si>
  <si>
    <t xml:space="preserve">Резерв </t>
  </si>
  <si>
    <t xml:space="preserve">0100 </t>
  </si>
  <si>
    <t xml:space="preserve">Заплати и възнаграждения за персонала, нает по трудови и служебни правоотношения </t>
  </si>
  <si>
    <t xml:space="preserve">0101 </t>
  </si>
  <si>
    <t xml:space="preserve">заплати и възнаграждения на персонала нает по трудови правоотношения </t>
  </si>
  <si>
    <t xml:space="preserve">0200 </t>
  </si>
  <si>
    <t xml:space="preserve">Други възнаграждения и плащания за персонала </t>
  </si>
  <si>
    <t xml:space="preserve">0202 </t>
  </si>
  <si>
    <t xml:space="preserve">за персонала по извънтрудови правоотношения </t>
  </si>
  <si>
    <t xml:space="preserve">0205 </t>
  </si>
  <si>
    <t xml:space="preserve">изплатени суми от СБКО, за облекло и други на персонала, с характер на възнаграждение </t>
  </si>
  <si>
    <t xml:space="preserve">0209 </t>
  </si>
  <si>
    <t xml:space="preserve">други плащания и възнаграждения </t>
  </si>
  <si>
    <t xml:space="preserve">0500 </t>
  </si>
  <si>
    <t xml:space="preserve">Задължителни осигурителни вноски от работодатели </t>
  </si>
  <si>
    <t xml:space="preserve">0551 </t>
  </si>
  <si>
    <t xml:space="preserve">осигурителни вноски от работодатели за Държавното обществено осигуряване (ДОО) </t>
  </si>
  <si>
    <t xml:space="preserve">0552 </t>
  </si>
  <si>
    <t xml:space="preserve">осигурителни вноски от работодатели за Учителския пенсионен фонд (УчПФ) </t>
  </si>
  <si>
    <t xml:space="preserve">0560 </t>
  </si>
  <si>
    <t xml:space="preserve">здравноосигурителни вноски от работодатели </t>
  </si>
  <si>
    <t xml:space="preserve">0580 </t>
  </si>
  <si>
    <t xml:space="preserve">вноски за допълнително задължително осигуряване от работодатели </t>
  </si>
  <si>
    <t xml:space="preserve">1000 </t>
  </si>
  <si>
    <t xml:space="preserve">Издръжка </t>
  </si>
  <si>
    <t xml:space="preserve">1011 </t>
  </si>
  <si>
    <t xml:space="preserve">храна </t>
  </si>
  <si>
    <t xml:space="preserve">1013 </t>
  </si>
  <si>
    <t xml:space="preserve">постелен инвентар и облекло </t>
  </si>
  <si>
    <t xml:space="preserve">1014 </t>
  </si>
  <si>
    <t xml:space="preserve">учебни и научно-изследователски разходи и книги за библиотеките </t>
  </si>
  <si>
    <t xml:space="preserve">1015 </t>
  </si>
  <si>
    <t xml:space="preserve">материали </t>
  </si>
  <si>
    <t xml:space="preserve">1016 </t>
  </si>
  <si>
    <t xml:space="preserve">вода, горива и енергия </t>
  </si>
  <si>
    <t xml:space="preserve">1020 </t>
  </si>
  <si>
    <t xml:space="preserve">разходи за външни услуги </t>
  </si>
  <si>
    <t xml:space="preserve">1030 </t>
  </si>
  <si>
    <t xml:space="preserve">текущ ремонт </t>
  </si>
  <si>
    <t xml:space="preserve">1051 </t>
  </si>
  <si>
    <t xml:space="preserve">командировки в страната </t>
  </si>
  <si>
    <t xml:space="preserve">1062 </t>
  </si>
  <si>
    <t xml:space="preserve">разходи за застраховки </t>
  </si>
  <si>
    <t xml:space="preserve">1900 </t>
  </si>
  <si>
    <t xml:space="preserve">Платени данъци, такси и административни санкции </t>
  </si>
  <si>
    <t xml:space="preserve">1981 </t>
  </si>
  <si>
    <t xml:space="preserve">платени общински данъци, такси, наказателни лихви и административни санкции </t>
  </si>
  <si>
    <t xml:space="preserve">4200 </t>
  </si>
  <si>
    <t xml:space="preserve">Текущи трансфери, обезщетения и помощи за домакинствата </t>
  </si>
  <si>
    <t xml:space="preserve">4219 </t>
  </si>
  <si>
    <t xml:space="preserve">други текущи трансфери за домакинствата </t>
  </si>
  <si>
    <t xml:space="preserve">Разходи </t>
  </si>
  <si>
    <t xml:space="preserve">5200 </t>
  </si>
  <si>
    <t xml:space="preserve">Придобиване на дълготрайни материални активи </t>
  </si>
  <si>
    <t xml:space="preserve">5203 </t>
  </si>
  <si>
    <t xml:space="preserve">придобиване на друго оборудване, машини и съоръжения </t>
  </si>
  <si>
    <t xml:space="preserve">Всичко капиталови разходи </t>
  </si>
  <si>
    <t xml:space="preserve">РЕКАПИТУЛАЦИЯ ЗА ФУНКЦИЯ III. Функция Образование </t>
  </si>
  <si>
    <t>Щ А Т Н И   Б Р О Й К И</t>
  </si>
  <si>
    <t>0111</t>
  </si>
  <si>
    <t>В Т.Ч. ПО ТРУДОВИ ПРАВООТНОШЕНИЯ</t>
  </si>
  <si>
    <t>1500</t>
  </si>
  <si>
    <t>Деца в яслени групи в ДГ</t>
  </si>
  <si>
    <t>1600</t>
  </si>
  <si>
    <t>Брой деца в ДГ</t>
  </si>
  <si>
    <t xml:space="preserve">Щ А Т Н И   Б Р О Й К И </t>
  </si>
  <si>
    <t xml:space="preserve">0111 </t>
  </si>
  <si>
    <t xml:space="preserve">В Т.Ч. ПО ТРУДОВИ ПРАВООТНОШЕНИЯ </t>
  </si>
  <si>
    <t xml:space="preserve">1500 </t>
  </si>
  <si>
    <t xml:space="preserve">Деца в яслени групи в ДГ </t>
  </si>
  <si>
    <t xml:space="preserve">1600 </t>
  </si>
  <si>
    <t xml:space="preserve">Брой деца в ДГ </t>
  </si>
  <si>
    <t xml:space="preserve">Общо  приходи от  </t>
  </si>
  <si>
    <t xml:space="preserve">Община:  OBRAZOVANIE </t>
  </si>
  <si>
    <t>Година: 2021</t>
  </si>
  <si>
    <t>ФУНКЦИЯ ОБРАЗОВАНИЕ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</si>
</sst>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40">
    <font>
      <sz val="10"/>
      <name val="Arial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0"/>
      <name val="Arial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" fillId="0" borderId="0">
      <alignment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29" borderId="6" applyNumberFormat="0" applyAlignment="0" applyProtection="0"/>
    <xf numFmtId="0" fontId="32" fillId="29" borderId="2" applyNumberFormat="0" applyAlignment="0" applyProtection="0"/>
    <xf numFmtId="0" fontId="33" fillId="30" borderId="7" applyNumberFormat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0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1" fillId="0" borderId="0" xfId="0" applyFont="1" applyAlignment="1">
      <alignment horizontal="left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Fill="1" applyBorder="1" applyAlignment="1">
      <alignment horizontal="right"/>
    </xf>
    <xf numFmtId="14" fontId="0" fillId="0" borderId="0" xfId="0" applyNumberFormat="1" applyAlignment="1">
      <alignment/>
    </xf>
    <xf numFmtId="0" fontId="39" fillId="0" borderId="10" xfId="0" applyFont="1" applyBorder="1" applyAlignment="1">
      <alignment/>
    </xf>
    <xf numFmtId="0" fontId="39" fillId="0" borderId="11" xfId="0" applyFont="1" applyBorder="1" applyAlignment="1">
      <alignment/>
    </xf>
    <xf numFmtId="0" fontId="6" fillId="0" borderId="12" xfId="33" applyFont="1" applyBorder="1" applyAlignment="1">
      <alignment horizontal="left"/>
      <protection/>
    </xf>
    <xf numFmtId="0" fontId="6" fillId="0" borderId="12" xfId="33" applyFont="1" applyBorder="1" applyAlignment="1">
      <alignment horizontal="right"/>
      <protection/>
    </xf>
    <xf numFmtId="0" fontId="39" fillId="0" borderId="12" xfId="0" applyFont="1" applyBorder="1" applyAlignment="1">
      <alignment/>
    </xf>
    <xf numFmtId="0" fontId="7" fillId="0" borderId="12" xfId="33" applyFont="1" applyBorder="1" applyAlignment="1">
      <alignment horizontal="right"/>
      <protection/>
    </xf>
    <xf numFmtId="0" fontId="39" fillId="0" borderId="12" xfId="0" applyFont="1" applyFill="1" applyBorder="1" applyAlignment="1">
      <alignment/>
    </xf>
    <xf numFmtId="0" fontId="7" fillId="0" borderId="13" xfId="33" applyFont="1" applyBorder="1" applyAlignment="1">
      <alignment horizontal="left"/>
      <protection/>
    </xf>
    <xf numFmtId="3" fontId="3" fillId="0" borderId="12" xfId="0" applyNumberFormat="1" applyFont="1" applyBorder="1" applyAlignment="1">
      <alignment horizontal="right"/>
    </xf>
    <xf numFmtId="0" fontId="39" fillId="0" borderId="14" xfId="0" applyFont="1" applyBorder="1" applyAlignment="1">
      <alignment/>
    </xf>
    <xf numFmtId="0" fontId="6" fillId="0" borderId="15" xfId="33" applyFont="1" applyBorder="1" applyAlignment="1">
      <alignment horizontal="left"/>
      <protection/>
    </xf>
    <xf numFmtId="0" fontId="6" fillId="0" borderId="0" xfId="33" applyFont="1" applyBorder="1" applyAlignment="1">
      <alignment horizontal="left"/>
      <protection/>
    </xf>
    <xf numFmtId="0" fontId="39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right"/>
    </xf>
    <xf numFmtId="2" fontId="0" fillId="0" borderId="0" xfId="0" applyNumberFormat="1" applyAlignment="1">
      <alignment horizontal="right"/>
    </xf>
    <xf numFmtId="2" fontId="5" fillId="0" borderId="0" xfId="0" applyNumberFormat="1" applyFont="1" applyAlignment="1">
      <alignment horizontal="right"/>
    </xf>
    <xf numFmtId="2" fontId="5" fillId="0" borderId="10" xfId="0" applyNumberFormat="1" applyFont="1" applyBorder="1" applyAlignment="1">
      <alignment horizontal="right"/>
    </xf>
    <xf numFmtId="2" fontId="5" fillId="0" borderId="16" xfId="0" applyNumberFormat="1" applyFont="1" applyFill="1" applyBorder="1" applyAlignment="1">
      <alignment horizontal="right"/>
    </xf>
    <xf numFmtId="2" fontId="5" fillId="0" borderId="0" xfId="0" applyNumberFormat="1" applyFont="1" applyFill="1" applyBorder="1" applyAlignment="1">
      <alignment horizontal="right"/>
    </xf>
    <xf numFmtId="1" fontId="5" fillId="0" borderId="0" xfId="0" applyNumberFormat="1" applyFont="1" applyAlignment="1">
      <alignment horizontal="right"/>
    </xf>
    <xf numFmtId="1" fontId="7" fillId="0" borderId="0" xfId="33" applyNumberFormat="1" applyFont="1" applyBorder="1" applyAlignment="1">
      <alignment horizontal="right"/>
      <protection/>
    </xf>
    <xf numFmtId="0" fontId="5" fillId="0" borderId="17" xfId="0" applyFont="1" applyBorder="1" applyAlignment="1">
      <alignment horizont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right"/>
    </xf>
    <xf numFmtId="1" fontId="5" fillId="0" borderId="17" xfId="0" applyNumberFormat="1" applyFont="1" applyBorder="1" applyAlignment="1">
      <alignment horizontal="right"/>
    </xf>
    <xf numFmtId="0" fontId="0" fillId="0" borderId="17" xfId="0" applyNumberFormat="1" applyFont="1" applyBorder="1" applyAlignment="1">
      <alignment horizontal="right"/>
    </xf>
    <xf numFmtId="0" fontId="3" fillId="0" borderId="17" xfId="0" applyFont="1" applyBorder="1" applyAlignment="1">
      <alignment horizontal="right"/>
    </xf>
    <xf numFmtId="2" fontId="0" fillId="0" borderId="17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Percent" xfId="59"/>
    <cellStyle name="Свързана клетка" xfId="60"/>
    <cellStyle name="Сума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75"/>
  <sheetViews>
    <sheetView tabSelected="1" zoomScalePageLayoutView="0" workbookViewId="0" topLeftCell="A1">
      <selection activeCell="B8" sqref="B8"/>
    </sheetView>
  </sheetViews>
  <sheetFormatPr defaultColWidth="11.57421875" defaultRowHeight="12.75"/>
  <cols>
    <col min="1" max="1" width="36.421875" style="0" customWidth="1"/>
    <col min="2" max="2" width="15.57421875" style="0" customWidth="1"/>
    <col min="3" max="3" width="13.421875" style="0" customWidth="1"/>
    <col min="4" max="4" width="12.28125" style="0" customWidth="1"/>
    <col min="5" max="5" width="12.7109375" style="0" customWidth="1"/>
    <col min="6" max="6" width="12.421875" style="0" customWidth="1"/>
    <col min="7" max="7" width="11.8515625" style="0" customWidth="1"/>
    <col min="8" max="8" width="11.7109375" style="0" hidden="1" customWidth="1"/>
    <col min="9" max="9" width="14.140625" style="0" hidden="1" customWidth="1"/>
    <col min="10" max="10" width="14.00390625" style="0" hidden="1" customWidth="1"/>
    <col min="11" max="11" width="18.28125" style="0" hidden="1" customWidth="1"/>
    <col min="12" max="12" width="18.57421875" style="0" hidden="1" customWidth="1"/>
    <col min="13" max="13" width="25.421875" style="0" hidden="1" customWidth="1"/>
    <col min="14" max="14" width="33.421875" style="0" hidden="1" customWidth="1"/>
    <col min="15" max="15" width="7.140625" style="0" customWidth="1"/>
    <col min="16" max="16" width="11.57421875" style="0" customWidth="1"/>
  </cols>
  <sheetData>
    <row r="1" spans="1:7" ht="15.75" customHeight="1">
      <c r="A1" s="50" t="s">
        <v>34</v>
      </c>
      <c r="B1" s="50"/>
      <c r="C1" s="51"/>
      <c r="D1" s="51"/>
      <c r="E1" s="51"/>
      <c r="F1" s="51"/>
      <c r="G1" s="51"/>
    </row>
    <row r="2" spans="1:7" ht="15.75" customHeight="1">
      <c r="A2" s="50" t="s">
        <v>36</v>
      </c>
      <c r="B2" s="50"/>
      <c r="C2" s="51"/>
      <c r="D2" s="51"/>
      <c r="E2" s="51"/>
      <c r="F2" s="51"/>
      <c r="G2" s="51"/>
    </row>
    <row r="3" spans="1:6" ht="15.75" customHeight="1">
      <c r="A3" s="2" t="s">
        <v>14</v>
      </c>
      <c r="B3" s="2" t="s">
        <v>15</v>
      </c>
      <c r="C3" s="2"/>
      <c r="D3" s="2"/>
      <c r="E3" s="2"/>
      <c r="F3" s="2"/>
    </row>
    <row r="4" spans="1:7" ht="12.75" customHeight="1">
      <c r="A4" t="s">
        <v>184</v>
      </c>
      <c r="B4">
        <v>2021</v>
      </c>
      <c r="D4" s="17"/>
      <c r="E4" s="17"/>
      <c r="F4" s="17"/>
      <c r="G4" s="17"/>
    </row>
    <row r="5" spans="1:7" s="14" customFormat="1" ht="51" customHeight="1">
      <c r="A5" s="44" t="s">
        <v>0</v>
      </c>
      <c r="B5" s="44" t="s">
        <v>1</v>
      </c>
      <c r="C5" s="44" t="s">
        <v>2</v>
      </c>
      <c r="D5" s="32" t="s">
        <v>3</v>
      </c>
      <c r="E5" s="32" t="s">
        <v>4</v>
      </c>
      <c r="F5" s="32" t="s">
        <v>5</v>
      </c>
      <c r="G5" s="32" t="s">
        <v>6</v>
      </c>
    </row>
    <row r="6" spans="1:7" ht="15" customHeight="1">
      <c r="A6" s="18" t="s">
        <v>16</v>
      </c>
      <c r="B6" s="18"/>
      <c r="C6" s="18"/>
      <c r="D6" s="18"/>
      <c r="E6" s="18"/>
      <c r="F6" s="18"/>
      <c r="G6" s="18"/>
    </row>
    <row r="7" spans="1:7" ht="15" customHeight="1">
      <c r="A7" s="19" t="s">
        <v>17</v>
      </c>
      <c r="B7" s="19"/>
      <c r="C7" s="19"/>
      <c r="D7" s="19"/>
      <c r="E7" s="19"/>
      <c r="F7" s="19"/>
      <c r="G7" s="19"/>
    </row>
    <row r="8" spans="1:7" ht="16.5" customHeight="1">
      <c r="A8" s="20"/>
      <c r="B8" s="20"/>
      <c r="C8" s="21"/>
      <c r="D8" s="21"/>
      <c r="E8" s="21"/>
      <c r="F8" s="21"/>
      <c r="G8" s="21"/>
    </row>
    <row r="9" spans="1:7" ht="16.5" customHeight="1">
      <c r="A9" s="22" t="s">
        <v>18</v>
      </c>
      <c r="B9" s="22"/>
      <c r="C9" s="23"/>
      <c r="D9" s="23"/>
      <c r="E9" s="23"/>
      <c r="F9" s="23"/>
      <c r="G9" s="23"/>
    </row>
    <row r="10" spans="1:7" ht="15" customHeight="1">
      <c r="A10" s="22" t="s">
        <v>19</v>
      </c>
      <c r="B10" s="22"/>
      <c r="C10" s="22"/>
      <c r="D10" s="22"/>
      <c r="E10" s="22"/>
      <c r="F10" s="22"/>
      <c r="G10" s="22"/>
    </row>
    <row r="11" spans="1:7" ht="16.5" customHeight="1">
      <c r="A11" s="20"/>
      <c r="B11" s="20"/>
      <c r="C11" s="21"/>
      <c r="D11" s="21"/>
      <c r="E11" s="21"/>
      <c r="F11" s="21"/>
      <c r="G11" s="21"/>
    </row>
    <row r="12" spans="1:7" ht="16.5" customHeight="1">
      <c r="A12" s="24" t="s">
        <v>20</v>
      </c>
      <c r="B12" s="24"/>
      <c r="C12" s="23"/>
      <c r="D12" s="23"/>
      <c r="E12" s="23"/>
      <c r="F12" s="23"/>
      <c r="G12" s="23"/>
    </row>
    <row r="13" spans="1:7" ht="16.5" customHeight="1">
      <c r="A13" s="25" t="s">
        <v>21</v>
      </c>
      <c r="B13" s="20"/>
      <c r="C13" s="26">
        <f>C9+C12</f>
        <v>0</v>
      </c>
      <c r="D13" s="26">
        <f>D9+D12</f>
        <v>0</v>
      </c>
      <c r="E13" s="26">
        <f>E9+E12</f>
        <v>0</v>
      </c>
      <c r="F13" s="26">
        <f>F9+F12</f>
        <v>0</v>
      </c>
      <c r="G13" s="26">
        <f>G9+G12</f>
        <v>0</v>
      </c>
    </row>
    <row r="14" spans="1:7" ht="15" customHeight="1">
      <c r="A14" s="18" t="s">
        <v>22</v>
      </c>
      <c r="B14" s="27"/>
      <c r="C14" s="18"/>
      <c r="D14" s="18"/>
      <c r="E14" s="18"/>
      <c r="F14" s="18"/>
      <c r="G14" s="18"/>
    </row>
    <row r="15" spans="1:7" ht="16.5" customHeight="1">
      <c r="A15" s="28" t="s">
        <v>37</v>
      </c>
      <c r="B15" s="20" t="s">
        <v>38</v>
      </c>
      <c r="C15" s="21">
        <v>1463624</v>
      </c>
      <c r="D15" s="21">
        <v>359001</v>
      </c>
      <c r="E15" s="21">
        <v>390258</v>
      </c>
      <c r="F15" s="21">
        <v>324106</v>
      </c>
      <c r="G15" s="21">
        <v>390259</v>
      </c>
    </row>
    <row r="16" spans="1:7" ht="16.5" customHeight="1">
      <c r="A16" s="28" t="s">
        <v>39</v>
      </c>
      <c r="B16" s="20" t="s">
        <v>40</v>
      </c>
      <c r="C16" s="21">
        <v>1463624</v>
      </c>
      <c r="D16" s="21">
        <v>359001</v>
      </c>
      <c r="E16" s="21">
        <v>390258</v>
      </c>
      <c r="F16" s="21">
        <v>324106</v>
      </c>
      <c r="G16" s="21">
        <v>390259</v>
      </c>
    </row>
    <row r="17" spans="1:7" ht="16.5" customHeight="1">
      <c r="A17" s="18" t="s">
        <v>23</v>
      </c>
      <c r="B17" s="18"/>
      <c r="C17" s="23">
        <v>1463624</v>
      </c>
      <c r="D17" s="23">
        <v>359001</v>
      </c>
      <c r="E17" s="23">
        <v>390258</v>
      </c>
      <c r="F17" s="23">
        <v>324106</v>
      </c>
      <c r="G17" s="23">
        <v>390259</v>
      </c>
    </row>
    <row r="18" spans="1:7" ht="15" customHeight="1">
      <c r="A18" s="22" t="s">
        <v>24</v>
      </c>
      <c r="B18" s="18"/>
      <c r="C18" s="18"/>
      <c r="D18" s="18"/>
      <c r="E18" s="18"/>
      <c r="F18" s="18"/>
      <c r="G18" s="18"/>
    </row>
    <row r="19" spans="1:7" ht="16.5" customHeight="1">
      <c r="A19" s="20"/>
      <c r="B19" s="20"/>
      <c r="C19" s="21"/>
      <c r="D19" s="21"/>
      <c r="E19" s="21"/>
      <c r="F19" s="21"/>
      <c r="G19" s="21"/>
    </row>
    <row r="20" spans="1:7" ht="16.5" customHeight="1">
      <c r="A20" s="18" t="s">
        <v>25</v>
      </c>
      <c r="B20" s="18"/>
      <c r="C20" s="23"/>
      <c r="D20" s="23"/>
      <c r="E20" s="23"/>
      <c r="F20" s="23"/>
      <c r="G20" s="23"/>
    </row>
    <row r="21" spans="1:7" ht="15" customHeight="1">
      <c r="A21" s="18" t="s">
        <v>26</v>
      </c>
      <c r="B21" s="18"/>
      <c r="C21" s="26">
        <f>C13+C17+C20</f>
        <v>1463624</v>
      </c>
      <c r="D21" s="26">
        <f>D13+D17+D20</f>
        <v>359001</v>
      </c>
      <c r="E21" s="26">
        <f>E13+E17+E20</f>
        <v>390258</v>
      </c>
      <c r="F21" s="26">
        <f>F13+F17+F20</f>
        <v>324106</v>
      </c>
      <c r="G21" s="26">
        <f>G13+G17+G20</f>
        <v>390259</v>
      </c>
    </row>
    <row r="22" spans="1:7" ht="15" customHeight="1">
      <c r="A22" s="18" t="s">
        <v>27</v>
      </c>
      <c r="B22" s="18"/>
      <c r="C22" s="18"/>
      <c r="D22" s="18"/>
      <c r="E22" s="18"/>
      <c r="F22" s="18"/>
      <c r="G22" s="18"/>
    </row>
    <row r="23" spans="1:7" ht="16.5" customHeight="1">
      <c r="A23" s="20" t="s">
        <v>41</v>
      </c>
      <c r="B23" s="20" t="s">
        <v>42</v>
      </c>
      <c r="C23" s="21">
        <v>97412</v>
      </c>
      <c r="D23" s="21">
        <v>97412</v>
      </c>
      <c r="E23" s="21">
        <v>0</v>
      </c>
      <c r="F23" s="21">
        <v>0</v>
      </c>
      <c r="G23" s="21">
        <v>0</v>
      </c>
    </row>
    <row r="24" spans="1:7" ht="16.5" customHeight="1">
      <c r="A24" s="20" t="s">
        <v>43</v>
      </c>
      <c r="B24" s="20" t="s">
        <v>44</v>
      </c>
      <c r="C24" s="21">
        <v>97412</v>
      </c>
      <c r="D24" s="21">
        <v>97412</v>
      </c>
      <c r="E24" s="21">
        <v>0</v>
      </c>
      <c r="F24" s="21">
        <v>0</v>
      </c>
      <c r="G24" s="21">
        <v>0</v>
      </c>
    </row>
    <row r="25" spans="1:7" ht="16.5" customHeight="1">
      <c r="A25" s="18" t="s">
        <v>28</v>
      </c>
      <c r="B25" s="29"/>
      <c r="C25" s="23">
        <v>97412</v>
      </c>
      <c r="D25" s="23">
        <v>97412</v>
      </c>
      <c r="E25" s="23"/>
      <c r="F25" s="23"/>
      <c r="G25" s="23"/>
    </row>
    <row r="26" spans="1:7" ht="15" customHeight="1">
      <c r="A26" s="18" t="s">
        <v>181</v>
      </c>
      <c r="B26" s="18"/>
      <c r="C26" s="26">
        <f>C21+C25</f>
        <v>1561036</v>
      </c>
      <c r="D26" s="26">
        <f>D21+D25</f>
        <v>456413</v>
      </c>
      <c r="E26" s="26">
        <f>E21+E25</f>
        <v>390258</v>
      </c>
      <c r="F26" s="26">
        <f>F21+F25</f>
        <v>324106</v>
      </c>
      <c r="G26" s="26">
        <f>G21+G25</f>
        <v>390259</v>
      </c>
    </row>
    <row r="27" spans="2:28" ht="15" customHeight="1">
      <c r="B27" s="30" t="s">
        <v>7</v>
      </c>
      <c r="C27" s="30"/>
      <c r="D27" s="30"/>
      <c r="E27" s="30"/>
      <c r="F27" s="30"/>
      <c r="G27" s="30"/>
      <c r="W27" s="2"/>
      <c r="X27" s="2"/>
      <c r="Y27" s="2"/>
      <c r="Z27" s="2"/>
      <c r="AA27" s="2"/>
      <c r="AB27" s="2"/>
    </row>
    <row r="28" spans="1:7" s="14" customFormat="1" ht="15" customHeight="1">
      <c r="A28"/>
      <c r="B28" s="30" t="s">
        <v>36</v>
      </c>
      <c r="C28" s="30"/>
      <c r="D28" s="30"/>
      <c r="E28" s="30"/>
      <c r="F28" s="30"/>
      <c r="G28" s="30"/>
    </row>
    <row r="29" spans="1:14" ht="15.75" customHeight="1">
      <c r="A29" s="5" t="s">
        <v>182</v>
      </c>
      <c r="B29" s="5" t="s">
        <v>183</v>
      </c>
      <c r="C29" s="2"/>
      <c r="D29" s="2"/>
      <c r="E29" s="2"/>
      <c r="G29" s="2"/>
      <c r="H29" s="2"/>
      <c r="I29" s="2"/>
      <c r="J29" s="2"/>
      <c r="K29" s="2"/>
      <c r="L29" s="2"/>
      <c r="M29" s="2"/>
      <c r="N29" s="2"/>
    </row>
    <row r="30" spans="1:7" ht="51" customHeight="1">
      <c r="A30" s="43" t="s">
        <v>0</v>
      </c>
      <c r="B30" s="43" t="s">
        <v>1</v>
      </c>
      <c r="C30" s="43" t="s">
        <v>2</v>
      </c>
      <c r="D30" s="42" t="s">
        <v>3</v>
      </c>
      <c r="E30" s="42" t="s">
        <v>4</v>
      </c>
      <c r="F30" s="42" t="s">
        <v>5</v>
      </c>
      <c r="G30" s="42" t="s">
        <v>6</v>
      </c>
    </row>
    <row r="31" spans="1:8" ht="18.75" customHeight="1">
      <c r="A31" s="6" t="s">
        <v>7</v>
      </c>
      <c r="B31" s="3"/>
      <c r="C31" s="4"/>
      <c r="D31" s="4"/>
      <c r="E31" s="4"/>
      <c r="F31" s="4"/>
      <c r="G31" s="4"/>
      <c r="H31" s="1"/>
    </row>
    <row r="32" spans="1:8" ht="15" customHeight="1">
      <c r="A32" s="7"/>
      <c r="B32" s="3"/>
      <c r="C32" s="4"/>
      <c r="D32" s="4"/>
      <c r="E32" s="4"/>
      <c r="F32" s="4"/>
      <c r="G32" s="4"/>
      <c r="H32" s="1"/>
    </row>
    <row r="33" spans="1:8" ht="18.75" customHeight="1">
      <c r="A33" s="6" t="s">
        <v>45</v>
      </c>
      <c r="B33" s="3"/>
      <c r="C33" s="4"/>
      <c r="D33" s="4"/>
      <c r="E33" s="4"/>
      <c r="F33" s="4"/>
      <c r="G33" s="4"/>
      <c r="H33" s="1"/>
    </row>
    <row r="34" spans="1:8" ht="15" customHeight="1">
      <c r="A34" s="7" t="s">
        <v>35</v>
      </c>
      <c r="B34" s="3"/>
      <c r="C34" s="4"/>
      <c r="D34" s="4"/>
      <c r="E34" s="4"/>
      <c r="F34" s="4"/>
      <c r="G34" s="4"/>
      <c r="H34" s="1"/>
    </row>
    <row r="35" spans="1:14" ht="15" customHeight="1">
      <c r="A35" s="7" t="s">
        <v>46</v>
      </c>
      <c r="B35" s="3"/>
      <c r="C35" s="4"/>
      <c r="D35" s="4"/>
      <c r="E35" s="4"/>
      <c r="F35" s="4"/>
      <c r="G35" s="4"/>
      <c r="H35" s="1"/>
      <c r="I35" s="1"/>
      <c r="J35" s="1"/>
      <c r="K35" s="1"/>
      <c r="L35" s="1"/>
      <c r="M35" s="1"/>
      <c r="N35" s="1"/>
    </row>
    <row r="36" spans="1:14" ht="14.25" customHeight="1">
      <c r="A36" s="11"/>
      <c r="B36" s="3"/>
      <c r="C36" s="4"/>
      <c r="D36" s="4"/>
      <c r="E36" s="4"/>
      <c r="F36" s="4"/>
      <c r="G36" s="4"/>
      <c r="H36" s="1"/>
      <c r="I36" s="1"/>
      <c r="J36" s="1"/>
      <c r="K36" s="1"/>
      <c r="L36" s="1"/>
      <c r="M36" s="1"/>
      <c r="N36" s="1"/>
    </row>
    <row r="37" spans="1:14" ht="12.75" customHeight="1">
      <c r="A37" s="11" t="s">
        <v>48</v>
      </c>
      <c r="B37" s="3" t="s">
        <v>49</v>
      </c>
      <c r="C37" s="4">
        <v>24117</v>
      </c>
      <c r="D37" s="4">
        <v>0</v>
      </c>
      <c r="E37" s="4">
        <v>0</v>
      </c>
      <c r="F37" s="4">
        <v>0</v>
      </c>
      <c r="G37" s="4">
        <v>24117</v>
      </c>
      <c r="H37" s="1">
        <v>24117</v>
      </c>
      <c r="I37" s="1">
        <v>0</v>
      </c>
      <c r="J37" s="1">
        <v>0</v>
      </c>
      <c r="K37" s="1">
        <v>0</v>
      </c>
      <c r="L37" s="1">
        <v>24117</v>
      </c>
      <c r="M37" s="1" t="s">
        <v>47</v>
      </c>
      <c r="N37" s="1">
        <v>1</v>
      </c>
    </row>
    <row r="38" spans="1:14" ht="12.75" customHeight="1">
      <c r="A38" s="9" t="s">
        <v>47</v>
      </c>
      <c r="B38" s="3"/>
      <c r="C38" s="45">
        <v>24117</v>
      </c>
      <c r="D38" s="45">
        <v>0</v>
      </c>
      <c r="E38" s="45">
        <v>0</v>
      </c>
      <c r="F38" s="45">
        <v>0</v>
      </c>
      <c r="G38" s="45">
        <v>24117</v>
      </c>
      <c r="H38" s="1"/>
      <c r="I38" s="1"/>
      <c r="J38" s="1"/>
      <c r="K38" s="1"/>
      <c r="L38" s="1"/>
      <c r="M38" s="1"/>
      <c r="N38" s="1"/>
    </row>
    <row r="39" spans="1:14" ht="14.25" customHeight="1">
      <c r="A39" s="11"/>
      <c r="B39" s="3"/>
      <c r="C39" s="4"/>
      <c r="D39" s="4"/>
      <c r="E39" s="4"/>
      <c r="F39" s="4"/>
      <c r="G39" s="4"/>
      <c r="H39" s="1"/>
      <c r="I39" s="1"/>
      <c r="J39" s="1"/>
      <c r="K39" s="1"/>
      <c r="L39" s="1"/>
      <c r="M39" s="1"/>
      <c r="N39" s="1"/>
    </row>
    <row r="40" spans="1:14" ht="12.75" customHeight="1">
      <c r="A40" s="11" t="s">
        <v>51</v>
      </c>
      <c r="B40" s="3" t="s">
        <v>52</v>
      </c>
      <c r="C40" s="4">
        <v>961918</v>
      </c>
      <c r="D40" s="4">
        <v>288575</v>
      </c>
      <c r="E40" s="4">
        <v>240479</v>
      </c>
      <c r="F40" s="4">
        <v>192385</v>
      </c>
      <c r="G40" s="4">
        <v>240479</v>
      </c>
      <c r="H40" s="1">
        <v>961918</v>
      </c>
      <c r="I40" s="1">
        <v>288575</v>
      </c>
      <c r="J40" s="1">
        <v>240479</v>
      </c>
      <c r="K40" s="1">
        <v>192385</v>
      </c>
      <c r="L40" s="1">
        <v>240479</v>
      </c>
      <c r="M40" s="1" t="s">
        <v>50</v>
      </c>
      <c r="N40" s="1">
        <v>1</v>
      </c>
    </row>
    <row r="41" spans="1:14" ht="12.75" customHeight="1">
      <c r="A41" s="11" t="s">
        <v>53</v>
      </c>
      <c r="B41" s="3" t="s">
        <v>54</v>
      </c>
      <c r="C41" s="4">
        <v>961918</v>
      </c>
      <c r="D41" s="4">
        <v>288575</v>
      </c>
      <c r="E41" s="4">
        <v>240479</v>
      </c>
      <c r="F41" s="4">
        <v>192385</v>
      </c>
      <c r="G41" s="4">
        <v>240479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 t="s">
        <v>50</v>
      </c>
      <c r="N41" s="1">
        <v>0</v>
      </c>
    </row>
    <row r="42" spans="1:14" ht="12.75" customHeight="1">
      <c r="A42" s="11" t="s">
        <v>55</v>
      </c>
      <c r="B42" s="3" t="s">
        <v>56</v>
      </c>
      <c r="C42" s="4">
        <v>44292</v>
      </c>
      <c r="D42" s="4">
        <v>13876</v>
      </c>
      <c r="E42" s="4">
        <v>10863</v>
      </c>
      <c r="F42" s="4">
        <v>8690</v>
      </c>
      <c r="G42" s="4">
        <v>10863</v>
      </c>
      <c r="H42" s="1">
        <v>44292</v>
      </c>
      <c r="I42" s="1">
        <v>13876</v>
      </c>
      <c r="J42" s="1">
        <v>10863</v>
      </c>
      <c r="K42" s="1">
        <v>8690</v>
      </c>
      <c r="L42" s="1">
        <v>10863</v>
      </c>
      <c r="M42" s="1" t="s">
        <v>50</v>
      </c>
      <c r="N42" s="1">
        <v>1</v>
      </c>
    </row>
    <row r="43" spans="1:14" ht="12.75" customHeight="1">
      <c r="A43" s="11" t="s">
        <v>57</v>
      </c>
      <c r="B43" s="3" t="s">
        <v>58</v>
      </c>
      <c r="C43" s="4">
        <v>840</v>
      </c>
      <c r="D43" s="4">
        <v>840</v>
      </c>
      <c r="E43" s="4">
        <v>0</v>
      </c>
      <c r="F43" s="4">
        <v>0</v>
      </c>
      <c r="G43" s="4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 t="s">
        <v>50</v>
      </c>
      <c r="N43" s="1">
        <v>0</v>
      </c>
    </row>
    <row r="44" spans="1:14" ht="12.75" customHeight="1">
      <c r="A44" s="11" t="s">
        <v>59</v>
      </c>
      <c r="B44" s="3" t="s">
        <v>60</v>
      </c>
      <c r="C44" s="4">
        <v>39452</v>
      </c>
      <c r="D44" s="4">
        <v>11836</v>
      </c>
      <c r="E44" s="4">
        <v>9863</v>
      </c>
      <c r="F44" s="4">
        <v>7890</v>
      </c>
      <c r="G44" s="4">
        <v>9863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 t="s">
        <v>50</v>
      </c>
      <c r="N44" s="1">
        <v>0</v>
      </c>
    </row>
    <row r="45" spans="1:14" ht="12.75" customHeight="1">
      <c r="A45" s="11" t="s">
        <v>61</v>
      </c>
      <c r="B45" s="3" t="s">
        <v>62</v>
      </c>
      <c r="C45" s="4">
        <v>4000</v>
      </c>
      <c r="D45" s="4">
        <v>1200</v>
      </c>
      <c r="E45" s="4">
        <v>1000</v>
      </c>
      <c r="F45" s="4">
        <v>800</v>
      </c>
      <c r="G45" s="4">
        <v>1000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 t="s">
        <v>50</v>
      </c>
      <c r="N45" s="1">
        <v>0</v>
      </c>
    </row>
    <row r="46" spans="1:14" ht="12.75" customHeight="1">
      <c r="A46" s="11" t="s">
        <v>63</v>
      </c>
      <c r="B46" s="3" t="s">
        <v>64</v>
      </c>
      <c r="C46" s="4">
        <v>196304</v>
      </c>
      <c r="D46" s="4">
        <v>58890</v>
      </c>
      <c r="E46" s="4">
        <v>49076</v>
      </c>
      <c r="F46" s="4">
        <v>39261</v>
      </c>
      <c r="G46" s="4">
        <v>49077</v>
      </c>
      <c r="H46" s="1">
        <v>196304</v>
      </c>
      <c r="I46" s="1">
        <v>58890</v>
      </c>
      <c r="J46" s="1">
        <v>49076</v>
      </c>
      <c r="K46" s="1">
        <v>39261</v>
      </c>
      <c r="L46" s="1">
        <v>49077</v>
      </c>
      <c r="M46" s="1" t="s">
        <v>50</v>
      </c>
      <c r="N46" s="1">
        <v>1</v>
      </c>
    </row>
    <row r="47" spans="1:14" ht="12.75" customHeight="1">
      <c r="A47" s="11" t="s">
        <v>65</v>
      </c>
      <c r="B47" s="3" t="s">
        <v>66</v>
      </c>
      <c r="C47" s="4">
        <v>103361</v>
      </c>
      <c r="D47" s="4">
        <v>31008</v>
      </c>
      <c r="E47" s="4">
        <v>25840</v>
      </c>
      <c r="F47" s="4">
        <v>20673</v>
      </c>
      <c r="G47" s="4">
        <v>25840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 t="s">
        <v>50</v>
      </c>
      <c r="N47" s="1">
        <v>0</v>
      </c>
    </row>
    <row r="48" spans="1:26" ht="12.75" customHeight="1">
      <c r="A48" s="11" t="s">
        <v>67</v>
      </c>
      <c r="B48" s="3" t="s">
        <v>68</v>
      </c>
      <c r="C48" s="4">
        <v>24156</v>
      </c>
      <c r="D48" s="4">
        <v>7247</v>
      </c>
      <c r="E48" s="4">
        <v>6039</v>
      </c>
      <c r="F48" s="4">
        <v>4831</v>
      </c>
      <c r="G48" s="4">
        <v>6039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 t="s">
        <v>50</v>
      </c>
      <c r="N48" s="1">
        <v>0</v>
      </c>
      <c r="W48" s="10"/>
      <c r="X48" s="10"/>
      <c r="Y48" s="10"/>
      <c r="Z48" s="10"/>
    </row>
    <row r="49" spans="1:14" ht="12.75" customHeight="1">
      <c r="A49" s="11" t="s">
        <v>69</v>
      </c>
      <c r="B49" s="3" t="s">
        <v>70</v>
      </c>
      <c r="C49" s="4">
        <v>43444</v>
      </c>
      <c r="D49" s="4">
        <v>13033</v>
      </c>
      <c r="E49" s="4">
        <v>10861</v>
      </c>
      <c r="F49" s="4">
        <v>8688</v>
      </c>
      <c r="G49" s="4">
        <v>10862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 t="s">
        <v>50</v>
      </c>
      <c r="N49" s="1">
        <v>0</v>
      </c>
    </row>
    <row r="50" spans="1:14" ht="12.75" customHeight="1">
      <c r="A50" s="11" t="s">
        <v>71</v>
      </c>
      <c r="B50" s="3" t="s">
        <v>72</v>
      </c>
      <c r="C50" s="4">
        <v>25343</v>
      </c>
      <c r="D50" s="4">
        <v>7602</v>
      </c>
      <c r="E50" s="4">
        <v>6336</v>
      </c>
      <c r="F50" s="4">
        <v>5069</v>
      </c>
      <c r="G50" s="4">
        <v>6336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 t="s">
        <v>50</v>
      </c>
      <c r="N50" s="1">
        <v>0</v>
      </c>
    </row>
    <row r="51" spans="1:14" ht="12.75" customHeight="1">
      <c r="A51" s="11" t="s">
        <v>73</v>
      </c>
      <c r="B51" s="3" t="s">
        <v>74</v>
      </c>
      <c r="C51" s="4">
        <v>293242</v>
      </c>
      <c r="D51" s="4">
        <v>103585</v>
      </c>
      <c r="E51" s="4">
        <v>61871</v>
      </c>
      <c r="F51" s="4">
        <v>65613</v>
      </c>
      <c r="G51" s="4">
        <v>62173</v>
      </c>
      <c r="H51" s="1">
        <v>293242</v>
      </c>
      <c r="I51" s="1">
        <v>103585</v>
      </c>
      <c r="J51" s="1">
        <v>61871</v>
      </c>
      <c r="K51" s="1">
        <v>65613</v>
      </c>
      <c r="L51" s="1">
        <v>62173</v>
      </c>
      <c r="M51" s="1" t="s">
        <v>50</v>
      </c>
      <c r="N51" s="1">
        <v>1</v>
      </c>
    </row>
    <row r="52" spans="1:14" ht="12.75" customHeight="1">
      <c r="A52" s="11" t="s">
        <v>75</v>
      </c>
      <c r="B52" s="3" t="s">
        <v>76</v>
      </c>
      <c r="C52" s="4">
        <v>104458</v>
      </c>
      <c r="D52" s="4">
        <v>35843</v>
      </c>
      <c r="E52" s="4">
        <v>22871</v>
      </c>
      <c r="F52" s="4">
        <v>22871</v>
      </c>
      <c r="G52" s="4">
        <v>22873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 t="s">
        <v>50</v>
      </c>
      <c r="N52" s="1">
        <v>0</v>
      </c>
    </row>
    <row r="53" spans="1:14" ht="12.75" customHeight="1">
      <c r="A53" s="11" t="s">
        <v>77</v>
      </c>
      <c r="B53" s="3" t="s">
        <v>78</v>
      </c>
      <c r="C53" s="4">
        <v>15000</v>
      </c>
      <c r="D53" s="4">
        <v>3750</v>
      </c>
      <c r="E53" s="4">
        <v>3750</v>
      </c>
      <c r="F53" s="4">
        <v>3750</v>
      </c>
      <c r="G53" s="4">
        <v>3750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 t="s">
        <v>50</v>
      </c>
      <c r="N53" s="1">
        <v>0</v>
      </c>
    </row>
    <row r="54" spans="1:14" ht="12.75" customHeight="1">
      <c r="A54" s="11" t="s">
        <v>79</v>
      </c>
      <c r="B54" s="3" t="s">
        <v>80</v>
      </c>
      <c r="C54" s="4">
        <v>1000</v>
      </c>
      <c r="D54" s="4">
        <v>0</v>
      </c>
      <c r="E54" s="4">
        <v>1000</v>
      </c>
      <c r="F54" s="4">
        <v>0</v>
      </c>
      <c r="G54" s="4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 t="s">
        <v>50</v>
      </c>
      <c r="N54" s="1">
        <v>0</v>
      </c>
    </row>
    <row r="55" spans="1:14" ht="12.75" customHeight="1">
      <c r="A55" s="11" t="s">
        <v>81</v>
      </c>
      <c r="B55" s="3" t="s">
        <v>82</v>
      </c>
      <c r="C55" s="4">
        <v>41000</v>
      </c>
      <c r="D55" s="4">
        <v>10250</v>
      </c>
      <c r="E55" s="4">
        <v>10250</v>
      </c>
      <c r="F55" s="4">
        <v>10250</v>
      </c>
      <c r="G55" s="4">
        <v>10250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 t="s">
        <v>50</v>
      </c>
      <c r="N55" s="1">
        <v>0</v>
      </c>
    </row>
    <row r="56" spans="1:14" ht="12.75" customHeight="1">
      <c r="A56" s="11" t="s">
        <v>83</v>
      </c>
      <c r="B56" s="3" t="s">
        <v>84</v>
      </c>
      <c r="C56" s="4">
        <v>81000</v>
      </c>
      <c r="D56" s="4">
        <v>20250</v>
      </c>
      <c r="E56" s="4">
        <v>20250</v>
      </c>
      <c r="F56" s="4">
        <v>20250</v>
      </c>
      <c r="G56" s="4">
        <v>20250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 t="s">
        <v>50</v>
      </c>
      <c r="N56" s="1">
        <v>0</v>
      </c>
    </row>
    <row r="57" spans="1:14" ht="12.75" customHeight="1">
      <c r="A57" s="11" t="s">
        <v>85</v>
      </c>
      <c r="B57" s="3" t="s">
        <v>86</v>
      </c>
      <c r="C57" s="4">
        <v>20484</v>
      </c>
      <c r="D57" s="4">
        <v>7492</v>
      </c>
      <c r="E57" s="4">
        <v>2750</v>
      </c>
      <c r="F57" s="4">
        <v>7492</v>
      </c>
      <c r="G57" s="4">
        <v>2750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 t="s">
        <v>50</v>
      </c>
      <c r="N57" s="1">
        <v>0</v>
      </c>
    </row>
    <row r="58" spans="1:14" ht="12.75" customHeight="1">
      <c r="A58" s="11" t="s">
        <v>87</v>
      </c>
      <c r="B58" s="3" t="s">
        <v>88</v>
      </c>
      <c r="C58" s="4">
        <v>25000</v>
      </c>
      <c r="D58" s="4">
        <v>25000</v>
      </c>
      <c r="E58" s="4">
        <v>0</v>
      </c>
      <c r="F58" s="4">
        <v>0</v>
      </c>
      <c r="G58" s="4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 t="s">
        <v>50</v>
      </c>
      <c r="N58" s="1">
        <v>0</v>
      </c>
    </row>
    <row r="59" spans="1:14" ht="12.75" customHeight="1">
      <c r="A59" s="11" t="s">
        <v>89</v>
      </c>
      <c r="B59" s="3" t="s">
        <v>90</v>
      </c>
      <c r="C59" s="4">
        <v>1300</v>
      </c>
      <c r="D59" s="4">
        <v>0</v>
      </c>
      <c r="E59" s="4">
        <v>0</v>
      </c>
      <c r="F59" s="4">
        <v>0</v>
      </c>
      <c r="G59" s="4">
        <v>1300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 t="s">
        <v>50</v>
      </c>
      <c r="N59" s="1">
        <v>0</v>
      </c>
    </row>
    <row r="60" spans="1:14" ht="12.75" customHeight="1">
      <c r="A60" s="11" t="s">
        <v>91</v>
      </c>
      <c r="B60" s="3" t="s">
        <v>92</v>
      </c>
      <c r="C60" s="4">
        <v>4000</v>
      </c>
      <c r="D60" s="4">
        <v>1000</v>
      </c>
      <c r="E60" s="4">
        <v>1000</v>
      </c>
      <c r="F60" s="4">
        <v>1000</v>
      </c>
      <c r="G60" s="4">
        <v>1000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 t="s">
        <v>50</v>
      </c>
      <c r="N60" s="1">
        <v>0</v>
      </c>
    </row>
    <row r="61" spans="1:14" ht="12.75" customHeight="1">
      <c r="A61" s="11" t="s">
        <v>93</v>
      </c>
      <c r="B61" s="3" t="s">
        <v>94</v>
      </c>
      <c r="C61" s="4">
        <v>7151</v>
      </c>
      <c r="D61" s="4">
        <v>7151</v>
      </c>
      <c r="E61" s="4">
        <v>0</v>
      </c>
      <c r="F61" s="4">
        <v>0</v>
      </c>
      <c r="G61" s="4">
        <v>0</v>
      </c>
      <c r="H61" s="1">
        <v>7151</v>
      </c>
      <c r="I61" s="1">
        <v>7151</v>
      </c>
      <c r="J61" s="1">
        <v>0</v>
      </c>
      <c r="K61" s="1">
        <v>0</v>
      </c>
      <c r="L61" s="1">
        <v>0</v>
      </c>
      <c r="M61" s="1" t="s">
        <v>50</v>
      </c>
      <c r="N61" s="1">
        <v>1</v>
      </c>
    </row>
    <row r="62" spans="1:14" ht="12.75" customHeight="1">
      <c r="A62" s="11" t="s">
        <v>95</v>
      </c>
      <c r="B62" s="3" t="s">
        <v>96</v>
      </c>
      <c r="C62" s="4">
        <v>7151</v>
      </c>
      <c r="D62" s="4">
        <v>7151</v>
      </c>
      <c r="E62" s="4">
        <v>0</v>
      </c>
      <c r="F62" s="4">
        <v>0</v>
      </c>
      <c r="G62" s="4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 t="s">
        <v>50</v>
      </c>
      <c r="N62" s="1">
        <v>0</v>
      </c>
    </row>
    <row r="63" spans="1:14" ht="12.75" customHeight="1">
      <c r="A63" s="11" t="s">
        <v>97</v>
      </c>
      <c r="B63" s="3" t="s">
        <v>98</v>
      </c>
      <c r="C63" s="4">
        <v>24012</v>
      </c>
      <c r="D63" s="4">
        <v>6003</v>
      </c>
      <c r="E63" s="4">
        <v>6003</v>
      </c>
      <c r="F63" s="4">
        <v>6003</v>
      </c>
      <c r="G63" s="4">
        <v>6003</v>
      </c>
      <c r="H63" s="1">
        <v>24012</v>
      </c>
      <c r="I63" s="1">
        <v>6003</v>
      </c>
      <c r="J63" s="1">
        <v>6003</v>
      </c>
      <c r="K63" s="1">
        <v>6003</v>
      </c>
      <c r="L63" s="1">
        <v>6003</v>
      </c>
      <c r="M63" s="1" t="s">
        <v>50</v>
      </c>
      <c r="N63" s="1">
        <v>1</v>
      </c>
    </row>
    <row r="64" spans="1:14" ht="12.75" customHeight="1">
      <c r="A64" s="11" t="s">
        <v>99</v>
      </c>
      <c r="B64" s="3" t="s">
        <v>100</v>
      </c>
      <c r="C64" s="4">
        <v>24012</v>
      </c>
      <c r="D64" s="4">
        <v>6003</v>
      </c>
      <c r="E64" s="4">
        <v>6003</v>
      </c>
      <c r="F64" s="4">
        <v>6003</v>
      </c>
      <c r="G64" s="4">
        <v>6003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 t="s">
        <v>50</v>
      </c>
      <c r="N64" s="1">
        <v>0</v>
      </c>
    </row>
    <row r="65" spans="1:14" ht="12.75" customHeight="1">
      <c r="A65" s="9" t="s">
        <v>50</v>
      </c>
      <c r="B65" s="3"/>
      <c r="C65" s="45">
        <v>1526919</v>
      </c>
      <c r="D65" s="45">
        <v>478080</v>
      </c>
      <c r="E65" s="45">
        <v>368292</v>
      </c>
      <c r="F65" s="45">
        <v>311952</v>
      </c>
      <c r="G65" s="45">
        <v>368595</v>
      </c>
      <c r="H65" s="1"/>
      <c r="I65" s="1"/>
      <c r="J65" s="1"/>
      <c r="K65" s="1"/>
      <c r="L65" s="1"/>
      <c r="M65" s="1"/>
      <c r="N65" s="1"/>
    </row>
    <row r="66" spans="1:14" ht="14.25" customHeight="1">
      <c r="A66" s="11"/>
      <c r="B66" s="3"/>
      <c r="C66" s="4"/>
      <c r="D66" s="4"/>
      <c r="E66" s="4"/>
      <c r="F66" s="4"/>
      <c r="G66" s="4"/>
      <c r="H66" s="1"/>
      <c r="I66" s="1"/>
      <c r="J66" s="1"/>
      <c r="K66" s="1"/>
      <c r="L66" s="1"/>
      <c r="M66" s="1"/>
      <c r="N66" s="1"/>
    </row>
    <row r="67" spans="1:14" ht="12.75" customHeight="1">
      <c r="A67" s="11" t="s">
        <v>102</v>
      </c>
      <c r="B67" s="3" t="s">
        <v>103</v>
      </c>
      <c r="C67" s="4">
        <v>10000</v>
      </c>
      <c r="D67" s="4">
        <v>10000</v>
      </c>
      <c r="E67" s="4">
        <v>0</v>
      </c>
      <c r="F67" s="4">
        <v>0</v>
      </c>
      <c r="G67" s="4">
        <v>0</v>
      </c>
      <c r="H67" s="1">
        <v>10000</v>
      </c>
      <c r="I67" s="1">
        <v>10000</v>
      </c>
      <c r="J67" s="1">
        <v>0</v>
      </c>
      <c r="K67" s="1">
        <v>0</v>
      </c>
      <c r="L67" s="1">
        <v>0</v>
      </c>
      <c r="M67" s="1" t="s">
        <v>101</v>
      </c>
      <c r="N67" s="1">
        <v>1</v>
      </c>
    </row>
    <row r="68" spans="1:14" ht="12.75" customHeight="1">
      <c r="A68" s="11" t="s">
        <v>104</v>
      </c>
      <c r="B68" s="3" t="s">
        <v>105</v>
      </c>
      <c r="C68" s="4">
        <v>10000</v>
      </c>
      <c r="D68" s="4">
        <v>10000</v>
      </c>
      <c r="E68" s="4">
        <v>0</v>
      </c>
      <c r="F68" s="4">
        <v>0</v>
      </c>
      <c r="G68" s="4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 t="s">
        <v>101</v>
      </c>
      <c r="N68" s="1">
        <v>0</v>
      </c>
    </row>
    <row r="69" spans="1:14" ht="12.75" customHeight="1">
      <c r="A69" s="9" t="s">
        <v>101</v>
      </c>
      <c r="B69" s="3"/>
      <c r="C69" s="45">
        <v>10000</v>
      </c>
      <c r="D69" s="45">
        <v>10000</v>
      </c>
      <c r="E69" s="45">
        <v>0</v>
      </c>
      <c r="F69" s="45">
        <v>0</v>
      </c>
      <c r="G69" s="45">
        <v>0</v>
      </c>
      <c r="H69" s="1"/>
      <c r="I69" s="1"/>
      <c r="J69" s="1"/>
      <c r="K69" s="1"/>
      <c r="L69" s="1"/>
      <c r="M69" s="1"/>
      <c r="N69" s="1"/>
    </row>
    <row r="70" spans="1:14" ht="12.75" customHeight="1">
      <c r="A70" s="9" t="s">
        <v>8</v>
      </c>
      <c r="B70" s="3"/>
      <c r="C70" s="46">
        <v>1561036</v>
      </c>
      <c r="D70" s="46">
        <v>488080</v>
      </c>
      <c r="E70" s="46">
        <v>368292</v>
      </c>
      <c r="F70" s="46">
        <v>311952</v>
      </c>
      <c r="G70" s="46">
        <v>392712</v>
      </c>
      <c r="H70" s="1"/>
      <c r="I70" s="1"/>
      <c r="J70" s="1"/>
      <c r="K70" s="1"/>
      <c r="L70" s="1"/>
      <c r="M70" s="1"/>
      <c r="N70" s="1"/>
    </row>
    <row r="71" spans="1:8" ht="18.75" customHeight="1">
      <c r="A71" s="6"/>
      <c r="B71" s="3"/>
      <c r="C71" s="4"/>
      <c r="D71" s="4"/>
      <c r="E71" s="4"/>
      <c r="F71" s="4"/>
      <c r="G71" s="4"/>
      <c r="H71" s="1"/>
    </row>
    <row r="72" spans="1:8" ht="15" customHeight="1">
      <c r="A72" s="7" t="s">
        <v>106</v>
      </c>
      <c r="B72" s="3"/>
      <c r="C72" s="4"/>
      <c r="D72" s="4"/>
      <c r="E72" s="4"/>
      <c r="F72" s="4"/>
      <c r="G72" s="4"/>
      <c r="H72" s="1"/>
    </row>
    <row r="73" spans="1:7" ht="9" customHeight="1">
      <c r="A73" s="8"/>
      <c r="B73" s="3"/>
      <c r="C73" s="4"/>
      <c r="D73" s="4"/>
      <c r="E73" s="4"/>
      <c r="F73" s="4"/>
      <c r="G73" s="4"/>
    </row>
    <row r="74" spans="1:7" ht="15" customHeight="1">
      <c r="A74" s="8" t="s">
        <v>107</v>
      </c>
      <c r="B74" s="3" t="s">
        <v>108</v>
      </c>
      <c r="C74" s="47">
        <v>24117</v>
      </c>
      <c r="D74" s="47">
        <v>0</v>
      </c>
      <c r="E74" s="47">
        <v>0</v>
      </c>
      <c r="F74" s="47">
        <v>0</v>
      </c>
      <c r="G74" s="47">
        <v>24117</v>
      </c>
    </row>
    <row r="75" spans="1:7" ht="15" customHeight="1">
      <c r="A75" s="13" t="s">
        <v>109</v>
      </c>
      <c r="B75" s="3"/>
      <c r="C75" s="46">
        <v>24117</v>
      </c>
      <c r="D75" s="46">
        <v>0</v>
      </c>
      <c r="E75" s="46">
        <v>0</v>
      </c>
      <c r="F75" s="46">
        <v>0</v>
      </c>
      <c r="G75" s="46">
        <v>24117</v>
      </c>
    </row>
    <row r="76" spans="1:7" ht="9" customHeight="1">
      <c r="A76" s="8"/>
      <c r="B76" s="3"/>
      <c r="C76" s="4"/>
      <c r="D76" s="4"/>
      <c r="E76" s="4"/>
      <c r="F76" s="4"/>
      <c r="G76" s="4"/>
    </row>
    <row r="77" spans="1:7" ht="15" customHeight="1">
      <c r="A77" s="8" t="s">
        <v>110</v>
      </c>
      <c r="B77" s="3" t="s">
        <v>111</v>
      </c>
      <c r="C77" s="47">
        <v>961918</v>
      </c>
      <c r="D77" s="47">
        <v>288575</v>
      </c>
      <c r="E77" s="47">
        <v>240479</v>
      </c>
      <c r="F77" s="47">
        <v>192385</v>
      </c>
      <c r="G77" s="47">
        <v>240479</v>
      </c>
    </row>
    <row r="78" spans="1:7" ht="15" customHeight="1">
      <c r="A78" s="8" t="s">
        <v>112</v>
      </c>
      <c r="B78" s="3" t="s">
        <v>113</v>
      </c>
      <c r="C78" s="47">
        <v>961918</v>
      </c>
      <c r="D78" s="47">
        <v>288575</v>
      </c>
      <c r="E78" s="47">
        <v>240479</v>
      </c>
      <c r="F78" s="47">
        <v>192385</v>
      </c>
      <c r="G78" s="47">
        <v>240479</v>
      </c>
    </row>
    <row r="79" spans="1:7" ht="15" customHeight="1">
      <c r="A79" s="8" t="s">
        <v>114</v>
      </c>
      <c r="B79" s="3" t="s">
        <v>115</v>
      </c>
      <c r="C79" s="47">
        <v>44292</v>
      </c>
      <c r="D79" s="47">
        <v>13876</v>
      </c>
      <c r="E79" s="47">
        <v>10863</v>
      </c>
      <c r="F79" s="47">
        <v>8690</v>
      </c>
      <c r="G79" s="47">
        <v>10863</v>
      </c>
    </row>
    <row r="80" spans="1:7" ht="15" customHeight="1">
      <c r="A80" s="8" t="s">
        <v>116</v>
      </c>
      <c r="B80" s="3" t="s">
        <v>117</v>
      </c>
      <c r="C80" s="47">
        <v>840</v>
      </c>
      <c r="D80" s="47">
        <v>840</v>
      </c>
      <c r="E80" s="47">
        <v>0</v>
      </c>
      <c r="F80" s="47">
        <v>0</v>
      </c>
      <c r="G80" s="47">
        <v>0</v>
      </c>
    </row>
    <row r="81" spans="1:7" ht="15" customHeight="1">
      <c r="A81" s="8" t="s">
        <v>118</v>
      </c>
      <c r="B81" s="3" t="s">
        <v>119</v>
      </c>
      <c r="C81" s="47">
        <v>39452</v>
      </c>
      <c r="D81" s="47">
        <v>11836</v>
      </c>
      <c r="E81" s="47">
        <v>9863</v>
      </c>
      <c r="F81" s="47">
        <v>7890</v>
      </c>
      <c r="G81" s="47">
        <v>9863</v>
      </c>
    </row>
    <row r="82" spans="1:7" ht="15" customHeight="1">
      <c r="A82" s="8" t="s">
        <v>120</v>
      </c>
      <c r="B82" s="3" t="s">
        <v>121</v>
      </c>
      <c r="C82" s="47">
        <v>4000</v>
      </c>
      <c r="D82" s="47">
        <v>1200</v>
      </c>
      <c r="E82" s="47">
        <v>1000</v>
      </c>
      <c r="F82" s="47">
        <v>800</v>
      </c>
      <c r="G82" s="47">
        <v>1000</v>
      </c>
    </row>
    <row r="83" spans="1:7" ht="15" customHeight="1">
      <c r="A83" s="8" t="s">
        <v>122</v>
      </c>
      <c r="B83" s="3" t="s">
        <v>123</v>
      </c>
      <c r="C83" s="47">
        <v>196304</v>
      </c>
      <c r="D83" s="47">
        <v>58890</v>
      </c>
      <c r="E83" s="47">
        <v>49076</v>
      </c>
      <c r="F83" s="47">
        <v>39261</v>
      </c>
      <c r="G83" s="47">
        <v>49077</v>
      </c>
    </row>
    <row r="84" spans="1:7" ht="15" customHeight="1">
      <c r="A84" s="8" t="s">
        <v>124</v>
      </c>
      <c r="B84" s="3" t="s">
        <v>125</v>
      </c>
      <c r="C84" s="47">
        <v>103361</v>
      </c>
      <c r="D84" s="47">
        <v>31008</v>
      </c>
      <c r="E84" s="47">
        <v>25840</v>
      </c>
      <c r="F84" s="47">
        <v>20673</v>
      </c>
      <c r="G84" s="47">
        <v>25840</v>
      </c>
    </row>
    <row r="85" spans="1:7" ht="15" customHeight="1">
      <c r="A85" s="8" t="s">
        <v>126</v>
      </c>
      <c r="B85" s="3" t="s">
        <v>127</v>
      </c>
      <c r="C85" s="47">
        <v>24156</v>
      </c>
      <c r="D85" s="47">
        <v>7247</v>
      </c>
      <c r="E85" s="47">
        <v>6039</v>
      </c>
      <c r="F85" s="47">
        <v>4831</v>
      </c>
      <c r="G85" s="47">
        <v>6039</v>
      </c>
    </row>
    <row r="86" spans="1:7" ht="15" customHeight="1">
      <c r="A86" s="8" t="s">
        <v>128</v>
      </c>
      <c r="B86" s="3" t="s">
        <v>129</v>
      </c>
      <c r="C86" s="47">
        <v>43444</v>
      </c>
      <c r="D86" s="47">
        <v>13033</v>
      </c>
      <c r="E86" s="47">
        <v>10861</v>
      </c>
      <c r="F86" s="47">
        <v>8688</v>
      </c>
      <c r="G86" s="47">
        <v>10862</v>
      </c>
    </row>
    <row r="87" spans="1:7" ht="15" customHeight="1">
      <c r="A87" s="8" t="s">
        <v>130</v>
      </c>
      <c r="B87" s="3" t="s">
        <v>131</v>
      </c>
      <c r="C87" s="47">
        <v>25343</v>
      </c>
      <c r="D87" s="47">
        <v>7602</v>
      </c>
      <c r="E87" s="47">
        <v>6336</v>
      </c>
      <c r="F87" s="47">
        <v>5069</v>
      </c>
      <c r="G87" s="47">
        <v>6336</v>
      </c>
    </row>
    <row r="88" spans="1:7" ht="15" customHeight="1">
      <c r="A88" s="8" t="s">
        <v>132</v>
      </c>
      <c r="B88" s="3" t="s">
        <v>133</v>
      </c>
      <c r="C88" s="47">
        <v>293242</v>
      </c>
      <c r="D88" s="47">
        <v>103585</v>
      </c>
      <c r="E88" s="47">
        <v>61871</v>
      </c>
      <c r="F88" s="47">
        <v>65613</v>
      </c>
      <c r="G88" s="47">
        <v>62173</v>
      </c>
    </row>
    <row r="89" spans="1:7" ht="15" customHeight="1">
      <c r="A89" s="8" t="s">
        <v>134</v>
      </c>
      <c r="B89" s="3" t="s">
        <v>135</v>
      </c>
      <c r="C89" s="47">
        <v>104458</v>
      </c>
      <c r="D89" s="47">
        <v>35843</v>
      </c>
      <c r="E89" s="47">
        <v>22871</v>
      </c>
      <c r="F89" s="47">
        <v>22871</v>
      </c>
      <c r="G89" s="47">
        <v>22873</v>
      </c>
    </row>
    <row r="90" spans="1:7" ht="15" customHeight="1">
      <c r="A90" s="8" t="s">
        <v>136</v>
      </c>
      <c r="B90" s="3" t="s">
        <v>137</v>
      </c>
      <c r="C90" s="47">
        <v>15000</v>
      </c>
      <c r="D90" s="47">
        <v>3750</v>
      </c>
      <c r="E90" s="47">
        <v>3750</v>
      </c>
      <c r="F90" s="47">
        <v>3750</v>
      </c>
      <c r="G90" s="47">
        <v>3750</v>
      </c>
    </row>
    <row r="91" spans="1:7" ht="15" customHeight="1">
      <c r="A91" s="8" t="s">
        <v>138</v>
      </c>
      <c r="B91" s="3" t="s">
        <v>139</v>
      </c>
      <c r="C91" s="47">
        <v>1000</v>
      </c>
      <c r="D91" s="47">
        <v>0</v>
      </c>
      <c r="E91" s="47">
        <v>1000</v>
      </c>
      <c r="F91" s="47">
        <v>0</v>
      </c>
      <c r="G91" s="47">
        <v>0</v>
      </c>
    </row>
    <row r="92" spans="1:7" ht="15" customHeight="1">
      <c r="A92" s="8" t="s">
        <v>140</v>
      </c>
      <c r="B92" s="3" t="s">
        <v>141</v>
      </c>
      <c r="C92" s="47">
        <v>41000</v>
      </c>
      <c r="D92" s="47">
        <v>10250</v>
      </c>
      <c r="E92" s="47">
        <v>10250</v>
      </c>
      <c r="F92" s="47">
        <v>10250</v>
      </c>
      <c r="G92" s="47">
        <v>10250</v>
      </c>
    </row>
    <row r="93" spans="1:7" ht="15" customHeight="1">
      <c r="A93" s="8" t="s">
        <v>142</v>
      </c>
      <c r="B93" s="3" t="s">
        <v>143</v>
      </c>
      <c r="C93" s="47">
        <v>81000</v>
      </c>
      <c r="D93" s="47">
        <v>20250</v>
      </c>
      <c r="E93" s="47">
        <v>20250</v>
      </c>
      <c r="F93" s="47">
        <v>20250</v>
      </c>
      <c r="G93" s="47">
        <v>20250</v>
      </c>
    </row>
    <row r="94" spans="1:7" ht="15" customHeight="1">
      <c r="A94" s="8" t="s">
        <v>144</v>
      </c>
      <c r="B94" s="3" t="s">
        <v>145</v>
      </c>
      <c r="C94" s="47">
        <v>20484</v>
      </c>
      <c r="D94" s="47">
        <v>7492</v>
      </c>
      <c r="E94" s="47">
        <v>2750</v>
      </c>
      <c r="F94" s="47">
        <v>7492</v>
      </c>
      <c r="G94" s="47">
        <v>2750</v>
      </c>
    </row>
    <row r="95" spans="1:7" ht="15" customHeight="1">
      <c r="A95" s="8" t="s">
        <v>146</v>
      </c>
      <c r="B95" s="3" t="s">
        <v>147</v>
      </c>
      <c r="C95" s="47">
        <v>25000</v>
      </c>
      <c r="D95" s="47">
        <v>25000</v>
      </c>
      <c r="E95" s="47">
        <v>0</v>
      </c>
      <c r="F95" s="47">
        <v>0</v>
      </c>
      <c r="G95" s="47">
        <v>0</v>
      </c>
    </row>
    <row r="96" spans="1:7" ht="15" customHeight="1">
      <c r="A96" s="8" t="s">
        <v>148</v>
      </c>
      <c r="B96" s="3" t="s">
        <v>149</v>
      </c>
      <c r="C96" s="47">
        <v>1300</v>
      </c>
      <c r="D96" s="47">
        <v>0</v>
      </c>
      <c r="E96" s="47">
        <v>0</v>
      </c>
      <c r="F96" s="47">
        <v>0</v>
      </c>
      <c r="G96" s="47">
        <v>1300</v>
      </c>
    </row>
    <row r="97" spans="1:7" ht="15" customHeight="1">
      <c r="A97" s="8" t="s">
        <v>150</v>
      </c>
      <c r="B97" s="3" t="s">
        <v>151</v>
      </c>
      <c r="C97" s="47">
        <v>4000</v>
      </c>
      <c r="D97" s="47">
        <v>1000</v>
      </c>
      <c r="E97" s="47">
        <v>1000</v>
      </c>
      <c r="F97" s="47">
        <v>1000</v>
      </c>
      <c r="G97" s="47">
        <v>1000</v>
      </c>
    </row>
    <row r="98" spans="1:7" ht="15" customHeight="1">
      <c r="A98" s="8" t="s">
        <v>152</v>
      </c>
      <c r="B98" s="3" t="s">
        <v>153</v>
      </c>
      <c r="C98" s="47">
        <v>7151</v>
      </c>
      <c r="D98" s="47">
        <v>7151</v>
      </c>
      <c r="E98" s="47">
        <v>0</v>
      </c>
      <c r="F98" s="47">
        <v>0</v>
      </c>
      <c r="G98" s="47">
        <v>0</v>
      </c>
    </row>
    <row r="99" spans="1:7" ht="15" customHeight="1">
      <c r="A99" s="8" t="s">
        <v>154</v>
      </c>
      <c r="B99" s="3" t="s">
        <v>155</v>
      </c>
      <c r="C99" s="47">
        <v>7151</v>
      </c>
      <c r="D99" s="47">
        <v>7151</v>
      </c>
      <c r="E99" s="47">
        <v>0</v>
      </c>
      <c r="F99" s="47">
        <v>0</v>
      </c>
      <c r="G99" s="47">
        <v>0</v>
      </c>
    </row>
    <row r="100" spans="1:7" ht="15" customHeight="1">
      <c r="A100" s="8" t="s">
        <v>156</v>
      </c>
      <c r="B100" s="3" t="s">
        <v>157</v>
      </c>
      <c r="C100" s="47">
        <v>24012</v>
      </c>
      <c r="D100" s="47">
        <v>6003</v>
      </c>
      <c r="E100" s="47">
        <v>6003</v>
      </c>
      <c r="F100" s="47">
        <v>6003</v>
      </c>
      <c r="G100" s="47">
        <v>6003</v>
      </c>
    </row>
    <row r="101" spans="1:7" ht="15" customHeight="1">
      <c r="A101" s="8" t="s">
        <v>158</v>
      </c>
      <c r="B101" s="3" t="s">
        <v>159</v>
      </c>
      <c r="C101" s="47">
        <v>24012</v>
      </c>
      <c r="D101" s="47">
        <v>6003</v>
      </c>
      <c r="E101" s="47">
        <v>6003</v>
      </c>
      <c r="F101" s="47">
        <v>6003</v>
      </c>
      <c r="G101" s="47">
        <v>6003</v>
      </c>
    </row>
    <row r="102" spans="1:7" ht="15" customHeight="1">
      <c r="A102" s="13" t="s">
        <v>160</v>
      </c>
      <c r="B102" s="3"/>
      <c r="C102" s="46">
        <v>1526919</v>
      </c>
      <c r="D102" s="46">
        <v>478080</v>
      </c>
      <c r="E102" s="46">
        <v>368292</v>
      </c>
      <c r="F102" s="46">
        <v>311952</v>
      </c>
      <c r="G102" s="46">
        <v>368595</v>
      </c>
    </row>
    <row r="103" spans="1:7" ht="9" customHeight="1">
      <c r="A103" s="8"/>
      <c r="B103" s="3"/>
      <c r="C103" s="4"/>
      <c r="D103" s="4"/>
      <c r="E103" s="4"/>
      <c r="F103" s="4"/>
      <c r="G103" s="4"/>
    </row>
    <row r="104" spans="1:7" ht="15" customHeight="1">
      <c r="A104" s="8" t="s">
        <v>161</v>
      </c>
      <c r="B104" s="3" t="s">
        <v>162</v>
      </c>
      <c r="C104" s="47">
        <v>10000</v>
      </c>
      <c r="D104" s="47">
        <v>10000</v>
      </c>
      <c r="E104" s="47">
        <v>0</v>
      </c>
      <c r="F104" s="47">
        <v>0</v>
      </c>
      <c r="G104" s="47">
        <v>0</v>
      </c>
    </row>
    <row r="105" spans="1:7" ht="15" customHeight="1">
      <c r="A105" s="8" t="s">
        <v>163</v>
      </c>
      <c r="B105" s="3" t="s">
        <v>164</v>
      </c>
      <c r="C105" s="47">
        <v>10000</v>
      </c>
      <c r="D105" s="47">
        <v>10000</v>
      </c>
      <c r="E105" s="47">
        <v>0</v>
      </c>
      <c r="F105" s="47">
        <v>0</v>
      </c>
      <c r="G105" s="47">
        <v>0</v>
      </c>
    </row>
    <row r="106" spans="1:7" ht="15" customHeight="1">
      <c r="A106" s="13" t="s">
        <v>165</v>
      </c>
      <c r="B106" s="3"/>
      <c r="C106" s="46">
        <v>10000</v>
      </c>
      <c r="D106" s="46">
        <v>10000</v>
      </c>
      <c r="E106" s="46">
        <v>0</v>
      </c>
      <c r="F106" s="46">
        <v>0</v>
      </c>
      <c r="G106" s="46">
        <v>0</v>
      </c>
    </row>
    <row r="107" spans="1:12" ht="15" customHeight="1">
      <c r="A107" s="13" t="s">
        <v>9</v>
      </c>
      <c r="B107" s="3"/>
      <c r="C107" s="48">
        <v>1561036</v>
      </c>
      <c r="D107" s="48">
        <v>488080</v>
      </c>
      <c r="E107" s="48">
        <v>368292</v>
      </c>
      <c r="F107" s="48">
        <v>311952</v>
      </c>
      <c r="G107" s="48">
        <v>392712</v>
      </c>
      <c r="H107" s="16"/>
      <c r="I107" s="14"/>
      <c r="J107" s="14"/>
      <c r="K107" s="16"/>
      <c r="L107" s="16"/>
    </row>
    <row r="108" spans="1:8" ht="15" customHeight="1">
      <c r="A108" s="7" t="s">
        <v>166</v>
      </c>
      <c r="B108" s="3"/>
      <c r="C108" s="4"/>
      <c r="D108" s="4"/>
      <c r="E108" s="4"/>
      <c r="F108" s="4"/>
      <c r="G108" s="4"/>
      <c r="H108" s="1"/>
    </row>
    <row r="109" spans="2:7" ht="9.75" customHeight="1">
      <c r="B109" s="4"/>
      <c r="C109" s="4"/>
      <c r="D109" s="4"/>
      <c r="E109" s="4"/>
      <c r="F109" s="4"/>
      <c r="G109" s="4"/>
    </row>
    <row r="110" spans="1:7" ht="15" customHeight="1">
      <c r="A110" s="8" t="s">
        <v>107</v>
      </c>
      <c r="B110" s="3" t="s">
        <v>108</v>
      </c>
      <c r="C110" s="47">
        <v>24117</v>
      </c>
      <c r="D110" s="47">
        <v>0</v>
      </c>
      <c r="E110" s="47">
        <v>0</v>
      </c>
      <c r="F110" s="47">
        <v>0</v>
      </c>
      <c r="G110" s="47">
        <v>24117</v>
      </c>
    </row>
    <row r="111" spans="1:14" ht="15" customHeight="1">
      <c r="A111" s="13" t="s">
        <v>109</v>
      </c>
      <c r="B111" s="3"/>
      <c r="C111" s="46">
        <v>24117</v>
      </c>
      <c r="D111" s="46">
        <v>0</v>
      </c>
      <c r="E111" s="46">
        <v>0</v>
      </c>
      <c r="F111" s="46">
        <v>0</v>
      </c>
      <c r="G111" s="46">
        <v>24117</v>
      </c>
      <c r="H111" s="10"/>
      <c r="I111" s="10"/>
      <c r="J111" s="10"/>
      <c r="K111" s="10"/>
      <c r="L111" s="10"/>
      <c r="M111" s="10"/>
      <c r="N111" s="10"/>
    </row>
    <row r="112" spans="2:7" ht="9.75" customHeight="1">
      <c r="B112" s="4"/>
      <c r="C112" s="4"/>
      <c r="D112" s="4"/>
      <c r="E112" s="4"/>
      <c r="F112" s="4"/>
      <c r="G112" s="4"/>
    </row>
    <row r="113" spans="1:7" ht="15" customHeight="1">
      <c r="A113" s="8" t="s">
        <v>110</v>
      </c>
      <c r="B113" s="3" t="s">
        <v>111</v>
      </c>
      <c r="C113" s="47">
        <v>961918</v>
      </c>
      <c r="D113" s="47">
        <v>288575</v>
      </c>
      <c r="E113" s="47">
        <v>240479</v>
      </c>
      <c r="F113" s="47">
        <v>192385</v>
      </c>
      <c r="G113" s="47">
        <v>240479</v>
      </c>
    </row>
    <row r="114" spans="1:7" ht="15" customHeight="1">
      <c r="A114" s="8" t="s">
        <v>112</v>
      </c>
      <c r="B114" s="3" t="s">
        <v>113</v>
      </c>
      <c r="C114" s="47">
        <v>961918</v>
      </c>
      <c r="D114" s="47">
        <v>288575</v>
      </c>
      <c r="E114" s="47">
        <v>240479</v>
      </c>
      <c r="F114" s="47">
        <v>192385</v>
      </c>
      <c r="G114" s="47">
        <v>240479</v>
      </c>
    </row>
    <row r="115" spans="1:7" ht="15" customHeight="1">
      <c r="A115" s="8" t="s">
        <v>114</v>
      </c>
      <c r="B115" s="3" t="s">
        <v>115</v>
      </c>
      <c r="C115" s="47">
        <v>44292</v>
      </c>
      <c r="D115" s="47">
        <v>13876</v>
      </c>
      <c r="E115" s="47">
        <v>10863</v>
      </c>
      <c r="F115" s="47">
        <v>8690</v>
      </c>
      <c r="G115" s="47">
        <v>10863</v>
      </c>
    </row>
    <row r="116" spans="1:7" ht="15" customHeight="1">
      <c r="A116" s="8" t="s">
        <v>116</v>
      </c>
      <c r="B116" s="3" t="s">
        <v>117</v>
      </c>
      <c r="C116" s="47">
        <v>840</v>
      </c>
      <c r="D116" s="47">
        <v>840</v>
      </c>
      <c r="E116" s="47">
        <v>0</v>
      </c>
      <c r="F116" s="47">
        <v>0</v>
      </c>
      <c r="G116" s="47">
        <v>0</v>
      </c>
    </row>
    <row r="117" spans="1:7" ht="15" customHeight="1">
      <c r="A117" s="8" t="s">
        <v>118</v>
      </c>
      <c r="B117" s="3" t="s">
        <v>119</v>
      </c>
      <c r="C117" s="47">
        <v>39452</v>
      </c>
      <c r="D117" s="47">
        <v>11836</v>
      </c>
      <c r="E117" s="47">
        <v>9863</v>
      </c>
      <c r="F117" s="47">
        <v>7890</v>
      </c>
      <c r="G117" s="47">
        <v>9863</v>
      </c>
    </row>
    <row r="118" spans="1:7" ht="15" customHeight="1">
      <c r="A118" s="8" t="s">
        <v>120</v>
      </c>
      <c r="B118" s="3" t="s">
        <v>121</v>
      </c>
      <c r="C118" s="47">
        <v>4000</v>
      </c>
      <c r="D118" s="47">
        <v>1200</v>
      </c>
      <c r="E118" s="47">
        <v>1000</v>
      </c>
      <c r="F118" s="47">
        <v>800</v>
      </c>
      <c r="G118" s="47">
        <v>1000</v>
      </c>
    </row>
    <row r="119" spans="1:7" ht="15" customHeight="1">
      <c r="A119" s="8" t="s">
        <v>122</v>
      </c>
      <c r="B119" s="3" t="s">
        <v>123</v>
      </c>
      <c r="C119" s="47">
        <v>196304</v>
      </c>
      <c r="D119" s="47">
        <v>58890</v>
      </c>
      <c r="E119" s="47">
        <v>49076</v>
      </c>
      <c r="F119" s="47">
        <v>39261</v>
      </c>
      <c r="G119" s="47">
        <v>49077</v>
      </c>
    </row>
    <row r="120" spans="1:7" ht="15" customHeight="1">
      <c r="A120" s="8" t="s">
        <v>124</v>
      </c>
      <c r="B120" s="3" t="s">
        <v>125</v>
      </c>
      <c r="C120" s="47">
        <v>103361</v>
      </c>
      <c r="D120" s="47">
        <v>31008</v>
      </c>
      <c r="E120" s="47">
        <v>25840</v>
      </c>
      <c r="F120" s="47">
        <v>20673</v>
      </c>
      <c r="G120" s="47">
        <v>25840</v>
      </c>
    </row>
    <row r="121" spans="1:7" ht="15" customHeight="1">
      <c r="A121" s="8" t="s">
        <v>126</v>
      </c>
      <c r="B121" s="3" t="s">
        <v>127</v>
      </c>
      <c r="C121" s="47">
        <v>24156</v>
      </c>
      <c r="D121" s="47">
        <v>7247</v>
      </c>
      <c r="E121" s="47">
        <v>6039</v>
      </c>
      <c r="F121" s="47">
        <v>4831</v>
      </c>
      <c r="G121" s="47">
        <v>6039</v>
      </c>
    </row>
    <row r="122" spans="1:7" ht="15" customHeight="1">
      <c r="A122" s="8" t="s">
        <v>128</v>
      </c>
      <c r="B122" s="3" t="s">
        <v>129</v>
      </c>
      <c r="C122" s="47">
        <v>43444</v>
      </c>
      <c r="D122" s="47">
        <v>13033</v>
      </c>
      <c r="E122" s="47">
        <v>10861</v>
      </c>
      <c r="F122" s="47">
        <v>8688</v>
      </c>
      <c r="G122" s="47">
        <v>10862</v>
      </c>
    </row>
    <row r="123" spans="1:7" ht="15" customHeight="1">
      <c r="A123" s="8" t="s">
        <v>130</v>
      </c>
      <c r="B123" s="3" t="s">
        <v>131</v>
      </c>
      <c r="C123" s="47">
        <v>25343</v>
      </c>
      <c r="D123" s="47">
        <v>7602</v>
      </c>
      <c r="E123" s="47">
        <v>6336</v>
      </c>
      <c r="F123" s="47">
        <v>5069</v>
      </c>
      <c r="G123" s="47">
        <v>6336</v>
      </c>
    </row>
    <row r="124" spans="1:7" ht="15" customHeight="1">
      <c r="A124" s="8" t="s">
        <v>132</v>
      </c>
      <c r="B124" s="3" t="s">
        <v>133</v>
      </c>
      <c r="C124" s="47">
        <v>293242</v>
      </c>
      <c r="D124" s="47">
        <v>103585</v>
      </c>
      <c r="E124" s="47">
        <v>61871</v>
      </c>
      <c r="F124" s="47">
        <v>65613</v>
      </c>
      <c r="G124" s="47">
        <v>62173</v>
      </c>
    </row>
    <row r="125" spans="1:7" ht="15" customHeight="1">
      <c r="A125" s="8" t="s">
        <v>134</v>
      </c>
      <c r="B125" s="3" t="s">
        <v>135</v>
      </c>
      <c r="C125" s="47">
        <v>104458</v>
      </c>
      <c r="D125" s="47">
        <v>35843</v>
      </c>
      <c r="E125" s="47">
        <v>22871</v>
      </c>
      <c r="F125" s="47">
        <v>22871</v>
      </c>
      <c r="G125" s="47">
        <v>22873</v>
      </c>
    </row>
    <row r="126" spans="1:7" ht="15" customHeight="1">
      <c r="A126" s="8" t="s">
        <v>136</v>
      </c>
      <c r="B126" s="3" t="s">
        <v>137</v>
      </c>
      <c r="C126" s="47">
        <v>15000</v>
      </c>
      <c r="D126" s="47">
        <v>3750</v>
      </c>
      <c r="E126" s="47">
        <v>3750</v>
      </c>
      <c r="F126" s="47">
        <v>3750</v>
      </c>
      <c r="G126" s="47">
        <v>3750</v>
      </c>
    </row>
    <row r="127" spans="1:7" ht="15" customHeight="1">
      <c r="A127" s="8" t="s">
        <v>138</v>
      </c>
      <c r="B127" s="3" t="s">
        <v>139</v>
      </c>
      <c r="C127" s="47">
        <v>1000</v>
      </c>
      <c r="D127" s="47">
        <v>0</v>
      </c>
      <c r="E127" s="47">
        <v>1000</v>
      </c>
      <c r="F127" s="47">
        <v>0</v>
      </c>
      <c r="G127" s="47">
        <v>0</v>
      </c>
    </row>
    <row r="128" spans="1:7" ht="15" customHeight="1">
      <c r="A128" s="8" t="s">
        <v>140</v>
      </c>
      <c r="B128" s="3" t="s">
        <v>141</v>
      </c>
      <c r="C128" s="47">
        <v>41000</v>
      </c>
      <c r="D128" s="47">
        <v>10250</v>
      </c>
      <c r="E128" s="47">
        <v>10250</v>
      </c>
      <c r="F128" s="47">
        <v>10250</v>
      </c>
      <c r="G128" s="47">
        <v>10250</v>
      </c>
    </row>
    <row r="129" spans="1:7" ht="15" customHeight="1">
      <c r="A129" s="8" t="s">
        <v>142</v>
      </c>
      <c r="B129" s="3" t="s">
        <v>143</v>
      </c>
      <c r="C129" s="47">
        <v>81000</v>
      </c>
      <c r="D129" s="47">
        <v>20250</v>
      </c>
      <c r="E129" s="47">
        <v>20250</v>
      </c>
      <c r="F129" s="47">
        <v>20250</v>
      </c>
      <c r="G129" s="47">
        <v>20250</v>
      </c>
    </row>
    <row r="130" spans="1:7" ht="15" customHeight="1">
      <c r="A130" s="8" t="s">
        <v>144</v>
      </c>
      <c r="B130" s="3" t="s">
        <v>145</v>
      </c>
      <c r="C130" s="47">
        <v>20484</v>
      </c>
      <c r="D130" s="47">
        <v>7492</v>
      </c>
      <c r="E130" s="47">
        <v>2750</v>
      </c>
      <c r="F130" s="47">
        <v>7492</v>
      </c>
      <c r="G130" s="47">
        <v>2750</v>
      </c>
    </row>
    <row r="131" spans="1:7" ht="15" customHeight="1">
      <c r="A131" s="8" t="s">
        <v>146</v>
      </c>
      <c r="B131" s="3" t="s">
        <v>147</v>
      </c>
      <c r="C131" s="47">
        <v>25000</v>
      </c>
      <c r="D131" s="47">
        <v>25000</v>
      </c>
      <c r="E131" s="47">
        <v>0</v>
      </c>
      <c r="F131" s="47">
        <v>0</v>
      </c>
      <c r="G131" s="47">
        <v>0</v>
      </c>
    </row>
    <row r="132" spans="1:7" ht="15" customHeight="1">
      <c r="A132" s="8" t="s">
        <v>148</v>
      </c>
      <c r="B132" s="3" t="s">
        <v>149</v>
      </c>
      <c r="C132" s="47">
        <v>1300</v>
      </c>
      <c r="D132" s="47">
        <v>0</v>
      </c>
      <c r="E132" s="47">
        <v>0</v>
      </c>
      <c r="F132" s="47">
        <v>0</v>
      </c>
      <c r="G132" s="47">
        <v>1300</v>
      </c>
    </row>
    <row r="133" spans="1:7" ht="15" customHeight="1">
      <c r="A133" s="8" t="s">
        <v>150</v>
      </c>
      <c r="B133" s="3" t="s">
        <v>151</v>
      </c>
      <c r="C133" s="47">
        <v>4000</v>
      </c>
      <c r="D133" s="47">
        <v>1000</v>
      </c>
      <c r="E133" s="47">
        <v>1000</v>
      </c>
      <c r="F133" s="47">
        <v>1000</v>
      </c>
      <c r="G133" s="47">
        <v>1000</v>
      </c>
    </row>
    <row r="134" spans="1:7" ht="15" customHeight="1">
      <c r="A134" s="8" t="s">
        <v>152</v>
      </c>
      <c r="B134" s="3" t="s">
        <v>153</v>
      </c>
      <c r="C134" s="47">
        <v>7151</v>
      </c>
      <c r="D134" s="47">
        <v>7151</v>
      </c>
      <c r="E134" s="47">
        <v>0</v>
      </c>
      <c r="F134" s="47">
        <v>0</v>
      </c>
      <c r="G134" s="47">
        <v>0</v>
      </c>
    </row>
    <row r="135" spans="1:7" ht="15" customHeight="1">
      <c r="A135" s="8" t="s">
        <v>154</v>
      </c>
      <c r="B135" s="3" t="s">
        <v>155</v>
      </c>
      <c r="C135" s="47">
        <v>7151</v>
      </c>
      <c r="D135" s="47">
        <v>7151</v>
      </c>
      <c r="E135" s="47">
        <v>0</v>
      </c>
      <c r="F135" s="47">
        <v>0</v>
      </c>
      <c r="G135" s="47">
        <v>0</v>
      </c>
    </row>
    <row r="136" spans="1:7" ht="15" customHeight="1">
      <c r="A136" s="8" t="s">
        <v>156</v>
      </c>
      <c r="B136" s="3" t="s">
        <v>157</v>
      </c>
      <c r="C136" s="47">
        <v>24012</v>
      </c>
      <c r="D136" s="47">
        <v>6003</v>
      </c>
      <c r="E136" s="47">
        <v>6003</v>
      </c>
      <c r="F136" s="47">
        <v>6003</v>
      </c>
      <c r="G136" s="47">
        <v>6003</v>
      </c>
    </row>
    <row r="137" spans="1:7" ht="15" customHeight="1">
      <c r="A137" s="8" t="s">
        <v>158</v>
      </c>
      <c r="B137" s="3" t="s">
        <v>159</v>
      </c>
      <c r="C137" s="47">
        <v>24012</v>
      </c>
      <c r="D137" s="47">
        <v>6003</v>
      </c>
      <c r="E137" s="47">
        <v>6003</v>
      </c>
      <c r="F137" s="47">
        <v>6003</v>
      </c>
      <c r="G137" s="47">
        <v>6003</v>
      </c>
    </row>
    <row r="138" spans="1:14" ht="15" customHeight="1">
      <c r="A138" s="13" t="s">
        <v>160</v>
      </c>
      <c r="B138" s="3"/>
      <c r="C138" s="46">
        <v>1526919</v>
      </c>
      <c r="D138" s="46">
        <v>478080</v>
      </c>
      <c r="E138" s="46">
        <v>368292</v>
      </c>
      <c r="F138" s="46">
        <v>311952</v>
      </c>
      <c r="G138" s="46">
        <v>368595</v>
      </c>
      <c r="H138" s="10"/>
      <c r="I138" s="10"/>
      <c r="J138" s="10"/>
      <c r="K138" s="10"/>
      <c r="L138" s="10"/>
      <c r="M138" s="10"/>
      <c r="N138" s="10"/>
    </row>
    <row r="139" spans="2:7" ht="9.75" customHeight="1">
      <c r="B139" s="4"/>
      <c r="C139" s="4"/>
      <c r="D139" s="4"/>
      <c r="E139" s="4"/>
      <c r="F139" s="4"/>
      <c r="G139" s="4"/>
    </row>
    <row r="140" spans="1:7" ht="15" customHeight="1">
      <c r="A140" s="8" t="s">
        <v>161</v>
      </c>
      <c r="B140" s="3" t="s">
        <v>162</v>
      </c>
      <c r="C140" s="47">
        <v>10000</v>
      </c>
      <c r="D140" s="47">
        <v>10000</v>
      </c>
      <c r="E140" s="47">
        <v>0</v>
      </c>
      <c r="F140" s="47">
        <v>0</v>
      </c>
      <c r="G140" s="47">
        <v>0</v>
      </c>
    </row>
    <row r="141" spans="1:7" ht="15" customHeight="1">
      <c r="A141" s="8" t="s">
        <v>163</v>
      </c>
      <c r="B141" s="3" t="s">
        <v>164</v>
      </c>
      <c r="C141" s="47">
        <v>10000</v>
      </c>
      <c r="D141" s="47">
        <v>10000</v>
      </c>
      <c r="E141" s="47">
        <v>0</v>
      </c>
      <c r="F141" s="47">
        <v>0</v>
      </c>
      <c r="G141" s="47">
        <v>0</v>
      </c>
    </row>
    <row r="142" spans="1:14" ht="15" customHeight="1">
      <c r="A142" s="13" t="s">
        <v>165</v>
      </c>
      <c r="B142" s="3"/>
      <c r="C142" s="46">
        <v>10000</v>
      </c>
      <c r="D142" s="46">
        <v>10000</v>
      </c>
      <c r="E142" s="46">
        <v>0</v>
      </c>
      <c r="F142" s="46">
        <v>0</v>
      </c>
      <c r="G142" s="46">
        <v>0</v>
      </c>
      <c r="H142" s="10"/>
      <c r="I142" s="10"/>
      <c r="J142" s="10"/>
      <c r="K142" s="10"/>
      <c r="L142" s="10"/>
      <c r="M142" s="10"/>
      <c r="N142" s="10"/>
    </row>
    <row r="143" spans="1:12" ht="15" customHeight="1">
      <c r="A143" s="9" t="s">
        <v>10</v>
      </c>
      <c r="B143" s="3"/>
      <c r="C143" s="48">
        <v>1561036</v>
      </c>
      <c r="D143" s="48">
        <v>488080</v>
      </c>
      <c r="E143" s="48">
        <v>368292</v>
      </c>
      <c r="F143" s="48">
        <v>311952</v>
      </c>
      <c r="G143" s="48">
        <v>392712</v>
      </c>
      <c r="H143" s="38"/>
      <c r="I143" s="39"/>
      <c r="J143" s="39"/>
      <c r="K143" s="39"/>
      <c r="L143" s="39"/>
    </row>
    <row r="144" spans="1:12" ht="12.75" customHeight="1">
      <c r="A144" s="15" t="s">
        <v>11</v>
      </c>
      <c r="C144" s="40">
        <f>H144-H145</f>
        <v>1536919</v>
      </c>
      <c r="D144" s="40">
        <f>I144-I145</f>
        <v>488080</v>
      </c>
      <c r="E144" s="40">
        <f>J144-J145</f>
        <v>368292</v>
      </c>
      <c r="F144" s="40">
        <f>K144-K145</f>
        <v>311952</v>
      </c>
      <c r="G144" s="40">
        <f>L144-L145</f>
        <v>368595</v>
      </c>
      <c r="H144" s="36">
        <v>1561036</v>
      </c>
      <c r="I144" s="36">
        <v>488080</v>
      </c>
      <c r="J144" s="36">
        <v>368292</v>
      </c>
      <c r="K144" s="36">
        <v>311952</v>
      </c>
      <c r="L144" s="36">
        <v>392712</v>
      </c>
    </row>
    <row r="145" spans="1:12" ht="16.5" customHeight="1">
      <c r="A145" t="s">
        <v>12</v>
      </c>
      <c r="C145" s="41">
        <v>24117</v>
      </c>
      <c r="D145" s="41">
        <v>0</v>
      </c>
      <c r="E145" s="41">
        <v>0</v>
      </c>
      <c r="F145" s="41">
        <v>0</v>
      </c>
      <c r="G145" s="41">
        <v>24117</v>
      </c>
      <c r="H145" s="35">
        <f>C145</f>
        <v>24117</v>
      </c>
      <c r="I145" s="35">
        <f>D145</f>
        <v>0</v>
      </c>
      <c r="J145" s="35">
        <f>E145</f>
        <v>0</v>
      </c>
      <c r="K145" s="35">
        <f>F145</f>
        <v>0</v>
      </c>
      <c r="L145" s="35">
        <f>G145</f>
        <v>24117</v>
      </c>
    </row>
    <row r="146" spans="1:12" ht="12.75" customHeight="1">
      <c r="A146" s="15" t="s">
        <v>13</v>
      </c>
      <c r="C146" s="40">
        <f aca="true" t="shared" si="0" ref="C146:L146">C144+C145</f>
        <v>1561036</v>
      </c>
      <c r="D146" s="40">
        <f t="shared" si="0"/>
        <v>488080</v>
      </c>
      <c r="E146" s="40">
        <f t="shared" si="0"/>
        <v>368292</v>
      </c>
      <c r="F146" s="40">
        <f t="shared" si="0"/>
        <v>311952</v>
      </c>
      <c r="G146" s="40">
        <f t="shared" si="0"/>
        <v>392712</v>
      </c>
      <c r="H146" s="36">
        <f t="shared" si="0"/>
        <v>1585153</v>
      </c>
      <c r="I146" s="36">
        <f t="shared" si="0"/>
        <v>488080</v>
      </c>
      <c r="J146" s="36">
        <f t="shared" si="0"/>
        <v>368292</v>
      </c>
      <c r="K146" s="36">
        <f t="shared" si="0"/>
        <v>311952</v>
      </c>
      <c r="L146" s="36">
        <f t="shared" si="0"/>
        <v>416829</v>
      </c>
    </row>
    <row r="147" spans="1:7" ht="15.75" customHeight="1">
      <c r="A147" s="5"/>
      <c r="B147" s="5"/>
      <c r="C147" s="2"/>
      <c r="D147" s="2"/>
      <c r="E147" s="2"/>
      <c r="F147" s="2"/>
      <c r="G147" s="2"/>
    </row>
    <row r="148" ht="12.75" customHeight="1"/>
    <row r="149" spans="1:6" ht="12.75" customHeight="1">
      <c r="A149" s="31" t="s">
        <v>29</v>
      </c>
      <c r="B149" s="31" t="s">
        <v>30</v>
      </c>
      <c r="C149" s="31" t="s">
        <v>31</v>
      </c>
      <c r="D149" s="32" t="s">
        <v>32</v>
      </c>
      <c r="E149" s="33"/>
      <c r="F149" s="33"/>
    </row>
    <row r="150" spans="1:6" ht="18.75" customHeight="1">
      <c r="A150" s="6" t="s">
        <v>7</v>
      </c>
      <c r="B150" s="3"/>
      <c r="C150" s="4"/>
      <c r="D150" s="4"/>
      <c r="E150" s="34"/>
      <c r="F150" s="34"/>
    </row>
    <row r="151" spans="1:6" ht="15" customHeight="1">
      <c r="A151" s="7"/>
      <c r="B151" s="3"/>
      <c r="C151" s="4"/>
      <c r="D151" s="4"/>
      <c r="E151" s="34"/>
      <c r="F151" s="34"/>
    </row>
    <row r="152" spans="1:6" ht="18.75" customHeight="1">
      <c r="A152" s="6" t="s">
        <v>45</v>
      </c>
      <c r="B152" s="3"/>
      <c r="C152" s="4"/>
      <c r="D152" s="4"/>
      <c r="E152" s="34"/>
      <c r="F152" s="34"/>
    </row>
    <row r="153" spans="1:6" ht="15" customHeight="1">
      <c r="A153" s="7" t="s">
        <v>35</v>
      </c>
      <c r="B153" s="3"/>
      <c r="C153" s="4"/>
      <c r="D153" s="4"/>
      <c r="E153" s="34"/>
      <c r="F153" s="34"/>
    </row>
    <row r="154" spans="1:6" ht="15" customHeight="1">
      <c r="A154" s="7" t="s">
        <v>46</v>
      </c>
      <c r="B154" s="3"/>
      <c r="C154" s="4"/>
      <c r="D154" s="4"/>
      <c r="E154" s="34"/>
      <c r="F154" s="34"/>
    </row>
    <row r="155" spans="1:10" ht="12.75" customHeight="1">
      <c r="A155" s="11" t="s">
        <v>51</v>
      </c>
      <c r="B155" s="3" t="s">
        <v>167</v>
      </c>
      <c r="C155" s="12">
        <v>54</v>
      </c>
      <c r="D155" s="12">
        <v>54</v>
      </c>
      <c r="H155">
        <v>54</v>
      </c>
      <c r="I155">
        <v>54</v>
      </c>
      <c r="J155">
        <v>1</v>
      </c>
    </row>
    <row r="156" spans="1:10" ht="12.75" customHeight="1">
      <c r="A156" s="11" t="s">
        <v>168</v>
      </c>
      <c r="B156" s="3" t="s">
        <v>169</v>
      </c>
      <c r="C156" s="12">
        <v>54</v>
      </c>
      <c r="D156" s="12">
        <v>54</v>
      </c>
      <c r="H156">
        <v>0</v>
      </c>
      <c r="I156">
        <v>0</v>
      </c>
      <c r="J156">
        <v>0</v>
      </c>
    </row>
    <row r="157" spans="1:10" ht="12.75" customHeight="1">
      <c r="A157" s="11" t="s">
        <v>170</v>
      </c>
      <c r="B157" s="3" t="s">
        <v>171</v>
      </c>
      <c r="C157" s="12">
        <v>36</v>
      </c>
      <c r="D157" s="12">
        <v>36</v>
      </c>
      <c r="H157">
        <v>0</v>
      </c>
      <c r="I157">
        <v>0</v>
      </c>
      <c r="J157">
        <v>1</v>
      </c>
    </row>
    <row r="158" spans="1:10" ht="12.75" customHeight="1">
      <c r="A158" s="11" t="s">
        <v>172</v>
      </c>
      <c r="B158" s="3" t="s">
        <v>173</v>
      </c>
      <c r="C158" s="12">
        <v>281</v>
      </c>
      <c r="D158" s="12">
        <v>281</v>
      </c>
      <c r="H158">
        <v>0</v>
      </c>
      <c r="I158">
        <v>0</v>
      </c>
      <c r="J158">
        <v>1</v>
      </c>
    </row>
    <row r="159" spans="1:4" ht="12.75" customHeight="1">
      <c r="A159" s="9" t="s">
        <v>8</v>
      </c>
      <c r="B159" s="3"/>
      <c r="C159" s="12">
        <v>54</v>
      </c>
      <c r="D159" s="12">
        <v>54</v>
      </c>
    </row>
    <row r="160" spans="1:4" ht="18.75" customHeight="1">
      <c r="A160" s="6"/>
      <c r="B160" s="3"/>
      <c r="C160" s="4"/>
      <c r="D160" s="4"/>
    </row>
    <row r="161" spans="1:4" ht="15" customHeight="1">
      <c r="A161" s="7" t="s">
        <v>106</v>
      </c>
      <c r="B161" s="3"/>
      <c r="C161" s="4"/>
      <c r="D161" s="4"/>
    </row>
    <row r="162" spans="1:4" ht="10.5" customHeight="1">
      <c r="A162" s="8"/>
      <c r="B162" s="3"/>
      <c r="C162" s="4"/>
      <c r="D162" s="4"/>
    </row>
    <row r="163" spans="1:4" ht="15" customHeight="1">
      <c r="A163" s="8" t="s">
        <v>110</v>
      </c>
      <c r="B163" s="3" t="s">
        <v>174</v>
      </c>
      <c r="C163" s="12">
        <v>54</v>
      </c>
      <c r="D163" s="12">
        <v>54</v>
      </c>
    </row>
    <row r="164" spans="1:4" ht="15" customHeight="1">
      <c r="A164" s="8" t="s">
        <v>175</v>
      </c>
      <c r="B164" s="3" t="s">
        <v>176</v>
      </c>
      <c r="C164" s="12">
        <v>54</v>
      </c>
      <c r="D164" s="12">
        <v>54</v>
      </c>
    </row>
    <row r="165" spans="1:4" ht="15" customHeight="1">
      <c r="A165" s="8" t="s">
        <v>177</v>
      </c>
      <c r="B165" s="3" t="s">
        <v>178</v>
      </c>
      <c r="C165" s="12">
        <v>36</v>
      </c>
      <c r="D165" s="12">
        <v>36</v>
      </c>
    </row>
    <row r="166" spans="1:4" ht="15" customHeight="1">
      <c r="A166" s="8" t="s">
        <v>179</v>
      </c>
      <c r="B166" s="3" t="s">
        <v>180</v>
      </c>
      <c r="C166" s="12">
        <v>281</v>
      </c>
      <c r="D166" s="12">
        <v>281</v>
      </c>
    </row>
    <row r="167" spans="1:4" ht="15" customHeight="1">
      <c r="A167" s="13" t="s">
        <v>9</v>
      </c>
      <c r="B167" s="3"/>
      <c r="C167" s="37">
        <v>54</v>
      </c>
      <c r="D167" s="37">
        <v>54</v>
      </c>
    </row>
    <row r="168" spans="1:4" ht="15" customHeight="1">
      <c r="A168" s="7" t="s">
        <v>166</v>
      </c>
      <c r="B168" s="3"/>
      <c r="C168" s="4"/>
      <c r="D168" s="4"/>
    </row>
    <row r="169" spans="1:4" ht="9" customHeight="1">
      <c r="A169" s="7"/>
      <c r="B169" s="3"/>
      <c r="C169" s="4"/>
      <c r="D169" s="4"/>
    </row>
    <row r="170" spans="1:4" ht="15" customHeight="1">
      <c r="A170" s="8" t="s">
        <v>110</v>
      </c>
      <c r="B170" s="3" t="s">
        <v>174</v>
      </c>
      <c r="C170" s="49">
        <v>54</v>
      </c>
      <c r="D170" s="12">
        <v>54</v>
      </c>
    </row>
    <row r="171" spans="1:4" ht="15" customHeight="1">
      <c r="A171" s="8" t="s">
        <v>175</v>
      </c>
      <c r="B171" s="3" t="s">
        <v>176</v>
      </c>
      <c r="C171" s="49">
        <v>54</v>
      </c>
      <c r="D171" s="12">
        <v>54</v>
      </c>
    </row>
    <row r="172" spans="1:4" ht="15" customHeight="1">
      <c r="A172" s="8" t="s">
        <v>177</v>
      </c>
      <c r="B172" s="3" t="s">
        <v>178</v>
      </c>
      <c r="C172" s="49">
        <v>36</v>
      </c>
      <c r="D172" s="12">
        <v>36</v>
      </c>
    </row>
    <row r="173" spans="1:4" ht="15" customHeight="1">
      <c r="A173" s="8" t="s">
        <v>179</v>
      </c>
      <c r="B173" s="3" t="s">
        <v>180</v>
      </c>
      <c r="C173" s="49">
        <v>281</v>
      </c>
      <c r="D173" s="12">
        <v>281</v>
      </c>
    </row>
    <row r="174" spans="1:4" ht="12.75" customHeight="1">
      <c r="A174" s="9" t="s">
        <v>10</v>
      </c>
      <c r="B174" s="3"/>
      <c r="C174" s="37">
        <v>54</v>
      </c>
      <c r="D174" s="37">
        <v>54</v>
      </c>
    </row>
    <row r="175" spans="1:4" ht="15" customHeight="1">
      <c r="A175" s="13" t="s">
        <v>33</v>
      </c>
      <c r="B175" s="3"/>
      <c r="C175" s="37">
        <v>54</v>
      </c>
      <c r="D175" s="37">
        <v>54</v>
      </c>
    </row>
    <row r="176" ht="12.75" customHeight="1"/>
    <row r="177" ht="12.75" customHeight="1"/>
    <row r="178" ht="12.75" customHeight="1"/>
  </sheetData>
  <sheetProtection selectLockedCells="1" selectUnlockedCells="1"/>
  <mergeCells count="2">
    <mergeCell ref="A1:G1"/>
    <mergeCell ref="A2:G2"/>
  </mergeCells>
  <printOptions/>
  <pageMargins left="0.7875" right="0.7875" top="1.0527777777777778" bottom="1.0527777777777778" header="0.7875" footer="0.7875"/>
  <pageSetup horizontalDpi="600" verticalDpi="600" orientation="portrait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 Стойнова</dc:creator>
  <cp:keywords/>
  <dc:description/>
  <cp:lastModifiedBy>Lenovo 1</cp:lastModifiedBy>
  <cp:lastPrinted>2016-05-11T14:09:31Z</cp:lastPrinted>
  <dcterms:created xsi:type="dcterms:W3CDTF">2016-03-25T10:05:14Z</dcterms:created>
  <dcterms:modified xsi:type="dcterms:W3CDTF">2021-03-23T09:29:33Z</dcterms:modified>
  <cp:category/>
  <cp:version/>
  <cp:contentType/>
  <cp:contentStatus/>
</cp:coreProperties>
</file>