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Прил. 1" sheetId="1" r:id="rId1"/>
  </sheets>
  <definedNames>
    <definedName name="_xlnm.Print_Titles" localSheetId="0">'Прил. 1'!$6:$7</definedName>
  </definedNames>
  <calcPr calcId="162913"/>
</workbook>
</file>

<file path=xl/calcChain.xml><?xml version="1.0" encoding="utf-8"?>
<calcChain xmlns="http://schemas.openxmlformats.org/spreadsheetml/2006/main">
  <c r="F39" i="1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F9"/>
  <c r="F40" l="1"/>
  <c r="F41" s="1"/>
  <c r="F42" s="1"/>
</calcChain>
</file>

<file path=xl/sharedStrings.xml><?xml version="1.0" encoding="utf-8"?>
<sst xmlns="http://schemas.openxmlformats.org/spreadsheetml/2006/main" count="76" uniqueCount="50">
  <si>
    <t>№ </t>
  </si>
  <si>
    <t>Видове работи</t>
  </si>
  <si>
    <t>М-ка</t>
  </si>
  <si>
    <t>К-во</t>
  </si>
  <si>
    <t>Ед. Цена, лв </t>
  </si>
  <si>
    <t>Обща ст-ст, лв без ДДС</t>
  </si>
  <si>
    <t>м</t>
  </si>
  <si>
    <t>Подпис:</t>
  </si>
  <si>
    <t>Дата:</t>
  </si>
  <si>
    <t>ДДС 20%</t>
  </si>
  <si>
    <t>ОБЩО ЛЕВА БЕЗ ДДС:</t>
  </si>
  <si>
    <t>бр.</t>
  </si>
  <si>
    <r>
      <rPr>
        <b/>
        <u/>
        <sz val="10"/>
        <color rgb="FF000000"/>
        <rFont val="Arial Narrow"/>
        <family val="2"/>
        <charset val="204"/>
      </rPr>
      <t xml:space="preserve">ВСИЧКО ЛЕВА С </t>
    </r>
    <r>
      <rPr>
        <b/>
        <sz val="10"/>
        <color rgb="FF000000"/>
        <rFont val="Arial Narrow"/>
        <family val="2"/>
        <charset val="204"/>
      </rPr>
      <t>ДДС:</t>
    </r>
  </si>
  <si>
    <t>Наименование на участника:</t>
  </si>
  <si>
    <t>Подмяна на настилка по алеи, вкл. пясъчна подложка и бордюри</t>
  </si>
  <si>
    <t>м2</t>
  </si>
  <si>
    <t>Доставка на хумус и разхвърляне</t>
  </si>
  <si>
    <t>м3</t>
  </si>
  <si>
    <t>Репариране на стълби и площадки</t>
  </si>
  <si>
    <t>Затревяване</t>
  </si>
  <si>
    <t>Направа на изкоп 0,3/0,7м</t>
  </si>
  <si>
    <t>Полагане на пясъчна подложка в изкоп</t>
  </si>
  <si>
    <t>Полагане на сигнална лента в изкоп</t>
  </si>
  <si>
    <t>Обратна засипка на изкоп с трамбоване</t>
  </si>
  <si>
    <t>Извозване на излишната пръст с камион на разст.до 2км</t>
  </si>
  <si>
    <t>Полагане на РЕ-тръба Ø50mm в изкоп</t>
  </si>
  <si>
    <t>Фиксиране на РЕ-тръба Ø50mm в кофраж на фундамент и бетониране</t>
  </si>
  <si>
    <t>Направа на бетонов фундамент 50х50х50 на стълбче за градинско осветление, с отвор за 2 тръби Ø50.</t>
  </si>
  <si>
    <t>Доставка на стълбче 2,7 ÷ 3,2 м.за градско осветление с лампа LED 50 W</t>
  </si>
  <si>
    <t>Монтаж на стълбче за градинско осветление на бетонов фундамент посредством анкерни болтове</t>
  </si>
  <si>
    <t xml:space="preserve">Монтаж на осв.тяло с LED 50W за градинско осветление                   </t>
  </si>
  <si>
    <t xml:space="preserve">Направа  заземление с поцинкована  шина 40/4мм  и забиване на колове 40/40/4 – 1бр.х 0.6м                                       </t>
  </si>
  <si>
    <t>Направа на ревизионна кутия заземление</t>
  </si>
  <si>
    <t>Измерване на съпротивлението на заземител и съставяне на протокол</t>
  </si>
  <si>
    <t>Изграждане на подпорна стена</t>
  </si>
  <si>
    <t xml:space="preserve">м </t>
  </si>
  <si>
    <t>Подравняване и оформяне на съществуваща подпорна стена</t>
  </si>
  <si>
    <t>Изработка и монтаж на метален парапет</t>
  </si>
  <si>
    <t>Доставка и полагане на габиони</t>
  </si>
  <si>
    <t>Кошчета за отпадъци</t>
  </si>
  <si>
    <t>Помещение за съхраняване на инвентар</t>
  </si>
  <si>
    <t xml:space="preserve">Фиксиране и бетониране на ст.тръба 3” в кофраж на подпорна стена </t>
  </si>
  <si>
    <r>
      <t>Доставка и изтегляне на кабел САВТ 3х2.5mm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 в РЕ-тръба Ø50mm</t>
    </r>
  </si>
  <si>
    <r>
      <t>Разделка и свързване на кабел 2.5mm</t>
    </r>
    <r>
      <rPr>
        <vertAlign val="superscript"/>
        <sz val="10"/>
        <rFont val="Arial"/>
        <family val="2"/>
        <charset val="204"/>
      </rPr>
      <t xml:space="preserve">2  </t>
    </r>
    <r>
      <rPr>
        <sz val="10"/>
        <rFont val="Arial"/>
        <family val="2"/>
        <charset val="204"/>
      </rPr>
      <t>към съоръжение</t>
    </r>
  </si>
  <si>
    <r>
      <t>Доставка и изтегляне на кабел СВТ 4х2,5mm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 в стълбче 3м</t>
    </r>
  </si>
  <si>
    <r>
      <t>Разделка и свързване на кабел 2,5mm</t>
    </r>
    <r>
      <rPr>
        <vertAlign val="superscript"/>
        <sz val="10"/>
        <rFont val="Arial"/>
        <family val="2"/>
        <charset val="204"/>
      </rPr>
      <t xml:space="preserve">2  </t>
    </r>
    <r>
      <rPr>
        <sz val="10"/>
        <rFont val="Arial"/>
        <family val="2"/>
        <charset val="204"/>
      </rPr>
      <t>към съоръжение</t>
    </r>
  </si>
  <si>
    <r>
      <t>Монтаж  на  клемна кутия в сълб с редови клеми, вход/изход/земя 6мм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 и монофазен извод 1,5мм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,</t>
    </r>
    <r>
      <rPr>
        <vertAlign val="superscript"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с 1бр. авт. предпазител АП-1Р на извода, степен на защита ІР44, клас ел.защита - ІІ.</t>
    </r>
  </si>
  <si>
    <t>Прозвъняване на т.к.</t>
  </si>
  <si>
    <t>КОЛИЧЕСТВЕНО-СТОЙНОСТНА СМЕТКА - II ЕТАП</t>
  </si>
  <si>
    <t>ОБОСОБЕНА ПОЗИЦИЯ № 4: „ОБЛАГОРОДЯВАНЕ НА ПРИЛЕЖАЩА ТЕРИТОРИЯ В РАЙОНА НА МУЗЕЙНИТЕ СЪОРЪЖЕНИЯ В ГРАД МАДАН – II ЕТАП“.</t>
  </si>
</sst>
</file>

<file path=xl/styles.xml><?xml version="1.0" encoding="utf-8"?>
<styleSheet xmlns="http://schemas.openxmlformats.org/spreadsheetml/2006/main">
  <numFmts count="2">
    <numFmt numFmtId="164" formatCode="[$-402]General"/>
    <numFmt numFmtId="165" formatCode="#,##0.00&quot; лв.&quot;"/>
  </numFmts>
  <fonts count="18">
    <font>
      <sz val="10"/>
      <name val="Arial"/>
    </font>
    <font>
      <sz val="11"/>
      <color rgb="FF000000"/>
      <name val="Calibri"/>
      <family val="2"/>
      <charset val="204"/>
    </font>
    <font>
      <sz val="10"/>
      <name val="Timok"/>
      <charset val="204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u/>
      <sz val="10"/>
      <color rgb="FF000000"/>
      <name val="Arial Narrow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Border="0" applyProtection="0"/>
    <xf numFmtId="0" fontId="2" fillId="0" borderId="0"/>
  </cellStyleXfs>
  <cellXfs count="52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164" fontId="3" fillId="0" borderId="0" xfId="1" applyNumberFormat="1" applyFont="1" applyFill="1" applyAlignment="1">
      <alignment horizontal="right"/>
    </xf>
    <xf numFmtId="0" fontId="5" fillId="0" borderId="0" xfId="0" applyFont="1"/>
    <xf numFmtId="164" fontId="6" fillId="0" borderId="0" xfId="1" applyNumberFormat="1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justify" wrapText="1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/>
    <xf numFmtId="0" fontId="11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" fillId="0" borderId="4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vertical="center"/>
    </xf>
    <xf numFmtId="0" fontId="16" fillId="0" borderId="0" xfId="0" applyFont="1" applyBorder="1"/>
    <xf numFmtId="0" fontId="15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4" fontId="16" fillId="0" borderId="0" xfId="0" applyNumberFormat="1" applyFont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4" fontId="16" fillId="0" borderId="0" xfId="0" applyNumberFormat="1" applyFont="1" applyBorder="1" applyAlignment="1">
      <alignment vertical="center"/>
    </xf>
    <xf numFmtId="0" fontId="15" fillId="0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vertical="center"/>
    </xf>
    <xf numFmtId="0" fontId="16" fillId="0" borderId="0" xfId="0" applyFont="1" applyFill="1" applyBorder="1"/>
    <xf numFmtId="0" fontId="13" fillId="0" borderId="1" xfId="0" applyFont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center" vertical="top" wrapText="1"/>
    </xf>
    <xf numFmtId="164" fontId="9" fillId="0" borderId="0" xfId="1" applyNumberFormat="1" applyFont="1" applyFill="1" applyBorder="1" applyAlignment="1">
      <alignment horizontal="justify" vertical="top" wrapText="1"/>
    </xf>
    <xf numFmtId="164" fontId="8" fillId="0" borderId="0" xfId="1" applyNumberFormat="1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vertical="center"/>
    </xf>
    <xf numFmtId="4" fontId="15" fillId="0" borderId="9" xfId="0" applyNumberFormat="1" applyFont="1" applyFill="1" applyBorder="1" applyAlignment="1">
      <alignment vertical="center"/>
    </xf>
    <xf numFmtId="4" fontId="15" fillId="0" borderId="11" xfId="0" applyNumberFormat="1" applyFont="1" applyFill="1" applyBorder="1" applyAlignment="1">
      <alignment vertical="center"/>
    </xf>
  </cellXfs>
  <cellStyles count="3">
    <cellStyle name="Excel Built-in Normal" xfId="1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O50"/>
  <sheetViews>
    <sheetView tabSelected="1" topLeftCell="A32" zoomScale="130" zoomScaleNormal="130" workbookViewId="0">
      <selection activeCell="F37" sqref="F37"/>
    </sheetView>
  </sheetViews>
  <sheetFormatPr defaultColWidth="8.85546875" defaultRowHeight="12.75"/>
  <cols>
    <col min="1" max="1" width="4.42578125" style="15" bestFit="1" customWidth="1"/>
    <col min="2" max="2" width="46.140625" style="13" customWidth="1"/>
    <col min="3" max="3" width="6.7109375" style="15" bestFit="1" customWidth="1"/>
    <col min="4" max="4" width="8.28515625" style="15" bestFit="1" customWidth="1"/>
    <col min="5" max="5" width="10.140625" style="15" customWidth="1"/>
    <col min="6" max="6" width="11.5703125" style="15" customWidth="1"/>
    <col min="7" max="7" width="0" style="13" hidden="1" customWidth="1"/>
    <col min="8" max="16384" width="8.85546875" style="13"/>
  </cols>
  <sheetData>
    <row r="1" spans="1:977" s="5" customFormat="1" ht="16.5">
      <c r="A1" s="1"/>
      <c r="B1" s="1"/>
      <c r="C1" s="2"/>
      <c r="D1" s="1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</row>
    <row r="2" spans="1:977" s="5" customFormat="1" ht="18">
      <c r="A2" s="42" t="s">
        <v>48</v>
      </c>
      <c r="B2" s="42"/>
      <c r="C2" s="42"/>
      <c r="D2" s="42"/>
      <c r="E2" s="42"/>
      <c r="F2" s="4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</row>
    <row r="3" spans="1:977" s="5" customFormat="1" ht="18">
      <c r="A3" s="6"/>
      <c r="B3" s="6"/>
      <c r="C3" s="6"/>
      <c r="D3" s="6"/>
      <c r="E3" s="7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</row>
    <row r="4" spans="1:977" s="5" customFormat="1" ht="26.25" customHeight="1">
      <c r="A4" s="43" t="s">
        <v>49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</row>
    <row r="5" spans="1:977" s="12" customFormat="1">
      <c r="A5" s="8"/>
      <c r="B5" s="9"/>
      <c r="C5" s="10"/>
      <c r="D5" s="11"/>
      <c r="E5" s="10"/>
      <c r="F5" s="11"/>
    </row>
    <row r="6" spans="1:977">
      <c r="A6" s="45" t="s">
        <v>0</v>
      </c>
      <c r="B6" s="45" t="s">
        <v>1</v>
      </c>
      <c r="C6" s="46" t="s">
        <v>2</v>
      </c>
      <c r="D6" s="46" t="s">
        <v>3</v>
      </c>
      <c r="E6" s="45" t="s">
        <v>4</v>
      </c>
      <c r="F6" s="47" t="s">
        <v>5</v>
      </c>
    </row>
    <row r="7" spans="1:977">
      <c r="A7" s="45"/>
      <c r="B7" s="45"/>
      <c r="C7" s="46"/>
      <c r="D7" s="46"/>
      <c r="E7" s="45"/>
      <c r="F7" s="48"/>
    </row>
    <row r="8" spans="1:977" s="15" customFormat="1" ht="13.5" thickBot="1">
      <c r="A8" s="14">
        <v>1</v>
      </c>
      <c r="B8" s="14">
        <v>3</v>
      </c>
      <c r="C8" s="14">
        <v>4</v>
      </c>
      <c r="D8" s="14">
        <v>5</v>
      </c>
      <c r="E8" s="14">
        <v>6</v>
      </c>
      <c r="F8" s="14">
        <v>7</v>
      </c>
    </row>
    <row r="9" spans="1:977" s="24" customFormat="1" ht="25.5">
      <c r="A9" s="20">
        <v>1</v>
      </c>
      <c r="B9" s="21" t="s">
        <v>14</v>
      </c>
      <c r="C9" s="22" t="s">
        <v>15</v>
      </c>
      <c r="D9" s="23">
        <v>296.5</v>
      </c>
      <c r="E9" s="23"/>
      <c r="F9" s="49">
        <f>ROUND(D9*E9,2)</f>
        <v>0</v>
      </c>
    </row>
    <row r="10" spans="1:977" s="24" customFormat="1" ht="21" customHeight="1">
      <c r="A10" s="25">
        <f>+A9+1</f>
        <v>2</v>
      </c>
      <c r="B10" s="26" t="s">
        <v>34</v>
      </c>
      <c r="C10" s="27" t="s">
        <v>35</v>
      </c>
      <c r="D10" s="28">
        <v>33</v>
      </c>
      <c r="E10" s="28"/>
      <c r="F10" s="50">
        <f t="shared" ref="F10:F39" si="0">ROUND(D10*E10,2)</f>
        <v>0</v>
      </c>
    </row>
    <row r="11" spans="1:977" s="24" customFormat="1" ht="25.5">
      <c r="A11" s="25">
        <f t="shared" ref="A11:A39" si="1">+A10+1</f>
        <v>3</v>
      </c>
      <c r="B11" s="29" t="s">
        <v>36</v>
      </c>
      <c r="C11" s="27" t="s">
        <v>6</v>
      </c>
      <c r="D11" s="28">
        <v>50</v>
      </c>
      <c r="E11" s="28"/>
      <c r="F11" s="50">
        <f t="shared" si="0"/>
        <v>0</v>
      </c>
    </row>
    <row r="12" spans="1:977" s="24" customFormat="1" ht="18" customHeight="1">
      <c r="A12" s="25">
        <f t="shared" si="1"/>
        <v>4</v>
      </c>
      <c r="B12" s="30" t="s">
        <v>16</v>
      </c>
      <c r="C12" s="27" t="s">
        <v>17</v>
      </c>
      <c r="D12" s="28">
        <v>9</v>
      </c>
      <c r="E12" s="28"/>
      <c r="F12" s="50">
        <f t="shared" si="0"/>
        <v>0</v>
      </c>
    </row>
    <row r="13" spans="1:977" s="24" customFormat="1" ht="18" customHeight="1">
      <c r="A13" s="25">
        <f t="shared" si="1"/>
        <v>5</v>
      </c>
      <c r="B13" s="30" t="s">
        <v>19</v>
      </c>
      <c r="C13" s="27" t="s">
        <v>15</v>
      </c>
      <c r="D13" s="28">
        <v>475</v>
      </c>
      <c r="E13" s="28"/>
      <c r="F13" s="50">
        <f t="shared" si="0"/>
        <v>0</v>
      </c>
    </row>
    <row r="14" spans="1:977" s="24" customFormat="1" ht="18" customHeight="1">
      <c r="A14" s="25">
        <f t="shared" si="1"/>
        <v>6</v>
      </c>
      <c r="B14" s="30" t="s">
        <v>37</v>
      </c>
      <c r="C14" s="27" t="s">
        <v>6</v>
      </c>
      <c r="D14" s="28">
        <v>45</v>
      </c>
      <c r="E14" s="28"/>
      <c r="F14" s="50">
        <f t="shared" si="0"/>
        <v>0</v>
      </c>
    </row>
    <row r="15" spans="1:977" s="24" customFormat="1" ht="18" customHeight="1">
      <c r="A15" s="25">
        <f t="shared" si="1"/>
        <v>7</v>
      </c>
      <c r="B15" s="30" t="s">
        <v>38</v>
      </c>
      <c r="C15" s="27" t="s">
        <v>17</v>
      </c>
      <c r="D15" s="28">
        <v>53</v>
      </c>
      <c r="E15" s="28"/>
      <c r="F15" s="50">
        <f t="shared" si="0"/>
        <v>0</v>
      </c>
    </row>
    <row r="16" spans="1:977" s="24" customFormat="1" ht="18" customHeight="1">
      <c r="A16" s="25">
        <f t="shared" si="1"/>
        <v>8</v>
      </c>
      <c r="B16" s="30" t="s">
        <v>39</v>
      </c>
      <c r="C16" s="27" t="s">
        <v>11</v>
      </c>
      <c r="D16" s="28">
        <v>9</v>
      </c>
      <c r="E16" s="28"/>
      <c r="F16" s="50">
        <f t="shared" si="0"/>
        <v>0</v>
      </c>
    </row>
    <row r="17" spans="1:6" s="24" customFormat="1" ht="18" customHeight="1">
      <c r="A17" s="25">
        <f t="shared" si="1"/>
        <v>9</v>
      </c>
      <c r="B17" s="30" t="s">
        <v>40</v>
      </c>
      <c r="C17" s="27" t="s">
        <v>11</v>
      </c>
      <c r="D17" s="28">
        <v>1</v>
      </c>
      <c r="E17" s="28"/>
      <c r="F17" s="50">
        <f t="shared" si="0"/>
        <v>0</v>
      </c>
    </row>
    <row r="18" spans="1:6" s="24" customFormat="1" ht="18" customHeight="1">
      <c r="A18" s="25">
        <f t="shared" si="1"/>
        <v>10</v>
      </c>
      <c r="B18" s="30" t="s">
        <v>18</v>
      </c>
      <c r="C18" s="27" t="s">
        <v>15</v>
      </c>
      <c r="D18" s="28">
        <v>67.5</v>
      </c>
      <c r="E18" s="28"/>
      <c r="F18" s="50">
        <f t="shared" si="0"/>
        <v>0</v>
      </c>
    </row>
    <row r="19" spans="1:6" s="24" customFormat="1" ht="18" customHeight="1">
      <c r="A19" s="25">
        <f t="shared" si="1"/>
        <v>11</v>
      </c>
      <c r="B19" s="31" t="s">
        <v>20</v>
      </c>
      <c r="C19" s="27" t="s">
        <v>6</v>
      </c>
      <c r="D19" s="28">
        <v>150</v>
      </c>
      <c r="E19" s="28"/>
      <c r="F19" s="50">
        <f t="shared" si="0"/>
        <v>0</v>
      </c>
    </row>
    <row r="20" spans="1:6" s="24" customFormat="1" ht="18" customHeight="1">
      <c r="A20" s="25">
        <f t="shared" si="1"/>
        <v>12</v>
      </c>
      <c r="B20" s="31" t="s">
        <v>21</v>
      </c>
      <c r="C20" s="27" t="s">
        <v>17</v>
      </c>
      <c r="D20" s="28">
        <v>5</v>
      </c>
      <c r="E20" s="28"/>
      <c r="F20" s="50">
        <f t="shared" si="0"/>
        <v>0</v>
      </c>
    </row>
    <row r="21" spans="1:6" s="24" customFormat="1" ht="18" customHeight="1">
      <c r="A21" s="25">
        <f t="shared" si="1"/>
        <v>13</v>
      </c>
      <c r="B21" s="31" t="s">
        <v>22</v>
      </c>
      <c r="C21" s="27" t="s">
        <v>6</v>
      </c>
      <c r="D21" s="28">
        <v>150</v>
      </c>
      <c r="E21" s="28"/>
      <c r="F21" s="50">
        <f t="shared" si="0"/>
        <v>0</v>
      </c>
    </row>
    <row r="22" spans="1:6" s="24" customFormat="1" ht="18" customHeight="1">
      <c r="A22" s="25">
        <f t="shared" si="1"/>
        <v>14</v>
      </c>
      <c r="B22" s="31" t="s">
        <v>23</v>
      </c>
      <c r="C22" s="27" t="s">
        <v>17</v>
      </c>
      <c r="D22" s="28">
        <v>45</v>
      </c>
      <c r="E22" s="28"/>
      <c r="F22" s="50">
        <f t="shared" si="0"/>
        <v>0</v>
      </c>
    </row>
    <row r="23" spans="1:6" s="24" customFormat="1" ht="25.5">
      <c r="A23" s="25">
        <f t="shared" si="1"/>
        <v>15</v>
      </c>
      <c r="B23" s="31" t="s">
        <v>24</v>
      </c>
      <c r="C23" s="27" t="s">
        <v>17</v>
      </c>
      <c r="D23" s="28">
        <v>5</v>
      </c>
      <c r="E23" s="28"/>
      <c r="F23" s="50">
        <f t="shared" si="0"/>
        <v>0</v>
      </c>
    </row>
    <row r="24" spans="1:6" s="24" customFormat="1" ht="25.5">
      <c r="A24" s="25">
        <f t="shared" si="1"/>
        <v>16</v>
      </c>
      <c r="B24" s="31" t="s">
        <v>41</v>
      </c>
      <c r="C24" s="27" t="s">
        <v>6</v>
      </c>
      <c r="D24" s="28">
        <v>10</v>
      </c>
      <c r="E24" s="28"/>
      <c r="F24" s="50">
        <f t="shared" si="0"/>
        <v>0</v>
      </c>
    </row>
    <row r="25" spans="1:6" s="24" customFormat="1">
      <c r="A25" s="25">
        <f t="shared" si="1"/>
        <v>17</v>
      </c>
      <c r="B25" s="31" t="s">
        <v>25</v>
      </c>
      <c r="C25" s="27" t="s">
        <v>6</v>
      </c>
      <c r="D25" s="28">
        <v>150</v>
      </c>
      <c r="E25" s="28"/>
      <c r="F25" s="50">
        <f t="shared" si="0"/>
        <v>0</v>
      </c>
    </row>
    <row r="26" spans="1:6" s="24" customFormat="1" ht="25.5">
      <c r="A26" s="25">
        <f t="shared" si="1"/>
        <v>18</v>
      </c>
      <c r="B26" s="31" t="s">
        <v>26</v>
      </c>
      <c r="C26" s="27" t="s">
        <v>6</v>
      </c>
      <c r="D26" s="28">
        <v>13</v>
      </c>
      <c r="E26" s="28"/>
      <c r="F26" s="50">
        <f t="shared" si="0"/>
        <v>0</v>
      </c>
    </row>
    <row r="27" spans="1:6" s="40" customFormat="1" ht="27">
      <c r="A27" s="25">
        <f t="shared" si="1"/>
        <v>19</v>
      </c>
      <c r="B27" s="31" t="s">
        <v>42</v>
      </c>
      <c r="C27" s="27" t="s">
        <v>6</v>
      </c>
      <c r="D27" s="28">
        <v>150</v>
      </c>
      <c r="E27" s="28"/>
      <c r="F27" s="50">
        <f t="shared" si="0"/>
        <v>0</v>
      </c>
    </row>
    <row r="28" spans="1:6" s="40" customFormat="1" ht="33" customHeight="1">
      <c r="A28" s="25">
        <f t="shared" si="1"/>
        <v>20</v>
      </c>
      <c r="B28" s="31" t="s">
        <v>43</v>
      </c>
      <c r="C28" s="27" t="s">
        <v>11</v>
      </c>
      <c r="D28" s="28">
        <v>13</v>
      </c>
      <c r="E28" s="28"/>
      <c r="F28" s="50">
        <f t="shared" si="0"/>
        <v>0</v>
      </c>
    </row>
    <row r="29" spans="1:6" s="40" customFormat="1" ht="27">
      <c r="A29" s="25">
        <f t="shared" si="1"/>
        <v>21</v>
      </c>
      <c r="B29" s="31" t="s">
        <v>44</v>
      </c>
      <c r="C29" s="27" t="s">
        <v>6</v>
      </c>
      <c r="D29" s="28">
        <v>41</v>
      </c>
      <c r="E29" s="28"/>
      <c r="F29" s="50">
        <f t="shared" si="0"/>
        <v>0</v>
      </c>
    </row>
    <row r="30" spans="1:6" s="40" customFormat="1" ht="27">
      <c r="A30" s="25">
        <f t="shared" si="1"/>
        <v>22</v>
      </c>
      <c r="B30" s="31" t="s">
        <v>45</v>
      </c>
      <c r="C30" s="27" t="s">
        <v>11</v>
      </c>
      <c r="D30" s="28">
        <v>26</v>
      </c>
      <c r="E30" s="28"/>
      <c r="F30" s="50">
        <f t="shared" si="0"/>
        <v>0</v>
      </c>
    </row>
    <row r="31" spans="1:6" s="24" customFormat="1" ht="38.25">
      <c r="A31" s="25">
        <f t="shared" si="1"/>
        <v>23</v>
      </c>
      <c r="B31" s="31" t="s">
        <v>27</v>
      </c>
      <c r="C31" s="27" t="s">
        <v>11</v>
      </c>
      <c r="D31" s="28">
        <v>13</v>
      </c>
      <c r="E31" s="28"/>
      <c r="F31" s="50">
        <f t="shared" si="0"/>
        <v>0</v>
      </c>
    </row>
    <row r="32" spans="1:6" s="24" customFormat="1" ht="25.5">
      <c r="A32" s="25">
        <f t="shared" si="1"/>
        <v>24</v>
      </c>
      <c r="B32" s="31" t="s">
        <v>28</v>
      </c>
      <c r="C32" s="27" t="s">
        <v>11</v>
      </c>
      <c r="D32" s="28">
        <v>13</v>
      </c>
      <c r="E32" s="28"/>
      <c r="F32" s="50">
        <f t="shared" si="0"/>
        <v>0</v>
      </c>
    </row>
    <row r="33" spans="1:977" s="24" customFormat="1" ht="25.5">
      <c r="A33" s="25">
        <f t="shared" si="1"/>
        <v>25</v>
      </c>
      <c r="B33" s="31" t="s">
        <v>29</v>
      </c>
      <c r="C33" s="27" t="s">
        <v>11</v>
      </c>
      <c r="D33" s="28">
        <v>13</v>
      </c>
      <c r="E33" s="28"/>
      <c r="F33" s="50">
        <f t="shared" si="0"/>
        <v>0</v>
      </c>
    </row>
    <row r="34" spans="1:977" s="24" customFormat="1" ht="52.5">
      <c r="A34" s="25">
        <f t="shared" si="1"/>
        <v>26</v>
      </c>
      <c r="B34" s="31" t="s">
        <v>46</v>
      </c>
      <c r="C34" s="27" t="s">
        <v>11</v>
      </c>
      <c r="D34" s="28">
        <v>13</v>
      </c>
      <c r="E34" s="28"/>
      <c r="F34" s="50">
        <f t="shared" si="0"/>
        <v>0</v>
      </c>
    </row>
    <row r="35" spans="1:977" s="24" customFormat="1" ht="25.5">
      <c r="A35" s="25">
        <f t="shared" si="1"/>
        <v>27</v>
      </c>
      <c r="B35" s="31" t="s">
        <v>30</v>
      </c>
      <c r="C35" s="27" t="s">
        <v>11</v>
      </c>
      <c r="D35" s="28">
        <v>13</v>
      </c>
      <c r="E35" s="28"/>
      <c r="F35" s="50">
        <f t="shared" si="0"/>
        <v>0</v>
      </c>
    </row>
    <row r="36" spans="1:977" s="24" customFormat="1">
      <c r="A36" s="25">
        <f t="shared" si="1"/>
        <v>28</v>
      </c>
      <c r="B36" s="31" t="s">
        <v>47</v>
      </c>
      <c r="C36" s="27" t="s">
        <v>11</v>
      </c>
      <c r="D36" s="28">
        <v>2</v>
      </c>
      <c r="E36" s="28"/>
      <c r="F36" s="50">
        <f t="shared" si="0"/>
        <v>0</v>
      </c>
    </row>
    <row r="37" spans="1:977" s="24" customFormat="1" ht="25.5">
      <c r="A37" s="25">
        <f t="shared" si="1"/>
        <v>29</v>
      </c>
      <c r="B37" s="31" t="s">
        <v>31</v>
      </c>
      <c r="C37" s="27" t="s">
        <v>11</v>
      </c>
      <c r="D37" s="28">
        <v>7</v>
      </c>
      <c r="E37" s="28"/>
      <c r="F37" s="50">
        <f t="shared" si="0"/>
        <v>0</v>
      </c>
    </row>
    <row r="38" spans="1:977" s="24" customFormat="1">
      <c r="A38" s="25">
        <f t="shared" si="1"/>
        <v>30</v>
      </c>
      <c r="B38" s="31" t="s">
        <v>32</v>
      </c>
      <c r="C38" s="27" t="s">
        <v>11</v>
      </c>
      <c r="D38" s="28">
        <v>7</v>
      </c>
      <c r="E38" s="28"/>
      <c r="F38" s="50">
        <f t="shared" si="0"/>
        <v>0</v>
      </c>
      <c r="G38" s="32"/>
      <c r="H38" s="32"/>
      <c r="I38" s="33"/>
      <c r="J38" s="34"/>
      <c r="K38" s="35"/>
      <c r="L38" s="36"/>
      <c r="M38" s="32"/>
      <c r="N38" s="32"/>
      <c r="O38" s="33"/>
      <c r="P38" s="34"/>
      <c r="Q38" s="35"/>
      <c r="R38" s="36"/>
      <c r="S38" s="32"/>
      <c r="T38" s="32"/>
      <c r="U38" s="33"/>
      <c r="V38" s="34"/>
      <c r="W38" s="35"/>
      <c r="X38" s="36"/>
      <c r="Y38" s="32"/>
      <c r="Z38" s="32"/>
      <c r="AA38" s="33"/>
      <c r="AB38" s="34"/>
      <c r="AC38" s="35"/>
      <c r="AD38" s="36"/>
      <c r="AE38" s="32"/>
      <c r="AF38" s="32"/>
      <c r="AG38" s="33"/>
      <c r="AH38" s="34"/>
      <c r="AI38" s="35"/>
      <c r="AJ38" s="36"/>
      <c r="AK38" s="32"/>
      <c r="AL38" s="32"/>
      <c r="AM38" s="33"/>
      <c r="AN38" s="34"/>
      <c r="AO38" s="35"/>
      <c r="AP38" s="36"/>
      <c r="AQ38" s="32"/>
      <c r="AR38" s="32"/>
      <c r="AS38" s="33"/>
      <c r="AT38" s="34"/>
      <c r="AU38" s="35"/>
      <c r="AV38" s="36"/>
      <c r="AW38" s="32"/>
      <c r="AX38" s="32"/>
      <c r="AY38" s="33"/>
      <c r="AZ38" s="34"/>
      <c r="BA38" s="35"/>
      <c r="BB38" s="36"/>
      <c r="BC38" s="32"/>
      <c r="BD38" s="32"/>
      <c r="BE38" s="33"/>
      <c r="BF38" s="34"/>
      <c r="BG38" s="35"/>
      <c r="BH38" s="36"/>
      <c r="BI38" s="32"/>
      <c r="BJ38" s="32"/>
      <c r="BK38" s="33"/>
      <c r="BL38" s="34"/>
      <c r="BM38" s="35"/>
      <c r="BN38" s="36"/>
      <c r="BO38" s="32"/>
      <c r="BP38" s="32"/>
      <c r="BQ38" s="33"/>
      <c r="BR38" s="34"/>
      <c r="BS38" s="35"/>
      <c r="BT38" s="36"/>
      <c r="BU38" s="32"/>
      <c r="BV38" s="32"/>
      <c r="BW38" s="33"/>
      <c r="BX38" s="34"/>
      <c r="BY38" s="35"/>
      <c r="BZ38" s="36"/>
      <c r="CA38" s="32"/>
      <c r="CB38" s="32"/>
      <c r="CC38" s="33"/>
      <c r="CD38" s="34"/>
      <c r="CE38" s="35"/>
      <c r="CF38" s="36"/>
      <c r="CG38" s="32"/>
      <c r="CH38" s="32"/>
      <c r="CI38" s="33"/>
      <c r="CJ38" s="34"/>
      <c r="CK38" s="35"/>
      <c r="CL38" s="36"/>
      <c r="CM38" s="32"/>
      <c r="CN38" s="32"/>
      <c r="CO38" s="33"/>
      <c r="CP38" s="34"/>
      <c r="CQ38" s="35"/>
      <c r="CR38" s="36"/>
      <c r="CS38" s="32"/>
      <c r="CT38" s="32"/>
      <c r="CU38" s="33"/>
      <c r="CV38" s="34"/>
      <c r="CW38" s="35"/>
      <c r="CX38" s="36"/>
      <c r="CY38" s="32"/>
      <c r="CZ38" s="32"/>
      <c r="DA38" s="33"/>
      <c r="DB38" s="34"/>
      <c r="DC38" s="35"/>
      <c r="DD38" s="36"/>
      <c r="DE38" s="32"/>
      <c r="DF38" s="32"/>
      <c r="DG38" s="33"/>
      <c r="DH38" s="34"/>
      <c r="DI38" s="35"/>
      <c r="DJ38" s="36"/>
      <c r="DK38" s="32"/>
      <c r="DL38" s="32"/>
      <c r="DM38" s="33"/>
      <c r="DN38" s="34"/>
      <c r="DO38" s="35"/>
      <c r="DP38" s="36"/>
      <c r="DQ38" s="32"/>
      <c r="DR38" s="32"/>
      <c r="DS38" s="33"/>
      <c r="DT38" s="34"/>
      <c r="DU38" s="35"/>
      <c r="DV38" s="36"/>
      <c r="DW38" s="32"/>
      <c r="DX38" s="32"/>
      <c r="DY38" s="33"/>
      <c r="DZ38" s="34"/>
      <c r="EA38" s="35"/>
      <c r="EB38" s="36"/>
      <c r="EC38" s="32"/>
      <c r="ED38" s="32"/>
      <c r="EE38" s="33"/>
      <c r="EF38" s="34"/>
      <c r="EG38" s="35"/>
      <c r="EH38" s="36"/>
      <c r="EI38" s="32"/>
      <c r="EJ38" s="32"/>
      <c r="EK38" s="33"/>
      <c r="EL38" s="34"/>
      <c r="EM38" s="35"/>
      <c r="EN38" s="36"/>
      <c r="EO38" s="32"/>
      <c r="EP38" s="32"/>
      <c r="EQ38" s="33"/>
      <c r="ER38" s="34"/>
      <c r="ES38" s="35"/>
      <c r="ET38" s="36"/>
      <c r="EU38" s="32"/>
      <c r="EV38" s="32"/>
      <c r="EW38" s="33"/>
      <c r="EX38" s="34"/>
      <c r="EY38" s="35"/>
      <c r="EZ38" s="36"/>
      <c r="FA38" s="32"/>
      <c r="FB38" s="32"/>
      <c r="FC38" s="33"/>
      <c r="FD38" s="34"/>
      <c r="FE38" s="35"/>
      <c r="FF38" s="36"/>
      <c r="FG38" s="32"/>
      <c r="FH38" s="32"/>
      <c r="FI38" s="33"/>
      <c r="FJ38" s="34"/>
      <c r="FK38" s="35"/>
      <c r="FL38" s="36"/>
      <c r="FM38" s="32"/>
      <c r="FN38" s="32"/>
      <c r="FO38" s="33"/>
      <c r="FP38" s="34"/>
      <c r="FQ38" s="35"/>
      <c r="FR38" s="36"/>
      <c r="FS38" s="32"/>
      <c r="FT38" s="32"/>
      <c r="FU38" s="33"/>
      <c r="FV38" s="34"/>
      <c r="FW38" s="35"/>
      <c r="FX38" s="36"/>
      <c r="FY38" s="32"/>
      <c r="FZ38" s="32"/>
      <c r="GA38" s="33"/>
      <c r="GB38" s="34"/>
      <c r="GC38" s="35"/>
      <c r="GD38" s="36"/>
      <c r="GE38" s="32"/>
      <c r="GF38" s="32"/>
      <c r="GG38" s="33"/>
      <c r="GH38" s="34"/>
      <c r="GI38" s="35"/>
      <c r="GJ38" s="36"/>
      <c r="GK38" s="32"/>
      <c r="GL38" s="32"/>
      <c r="GM38" s="33"/>
      <c r="GN38" s="34"/>
      <c r="GO38" s="35"/>
      <c r="GP38" s="36"/>
      <c r="GQ38" s="32"/>
      <c r="GR38" s="32"/>
      <c r="GS38" s="33"/>
      <c r="GT38" s="34"/>
      <c r="GU38" s="35"/>
      <c r="GV38" s="36"/>
      <c r="GW38" s="32"/>
      <c r="GX38" s="32"/>
      <c r="GY38" s="33"/>
      <c r="GZ38" s="34"/>
      <c r="HA38" s="35"/>
      <c r="HB38" s="36"/>
      <c r="HC38" s="32"/>
      <c r="HD38" s="32"/>
      <c r="HE38" s="33"/>
      <c r="HF38" s="34"/>
      <c r="HG38" s="35"/>
      <c r="HH38" s="36"/>
      <c r="HI38" s="32"/>
      <c r="HJ38" s="32"/>
      <c r="HK38" s="33"/>
      <c r="HL38" s="34"/>
      <c r="HM38" s="35"/>
      <c r="HN38" s="36"/>
      <c r="HO38" s="32"/>
      <c r="HP38" s="32"/>
      <c r="HQ38" s="33"/>
      <c r="HR38" s="34"/>
      <c r="HS38" s="35"/>
      <c r="HT38" s="36"/>
      <c r="HU38" s="32"/>
      <c r="HV38" s="32"/>
      <c r="HW38" s="33"/>
      <c r="HX38" s="34"/>
      <c r="HY38" s="35"/>
      <c r="HZ38" s="36"/>
      <c r="IA38" s="32"/>
      <c r="IB38" s="32"/>
      <c r="IC38" s="33"/>
      <c r="ID38" s="34"/>
      <c r="IE38" s="35"/>
      <c r="IF38" s="36"/>
      <c r="IG38" s="32"/>
      <c r="IH38" s="32"/>
      <c r="II38" s="33"/>
      <c r="IJ38" s="34"/>
      <c r="IK38" s="35"/>
      <c r="IL38" s="36"/>
    </row>
    <row r="39" spans="1:977" s="24" customFormat="1" ht="26.25" thickBot="1">
      <c r="A39" s="25">
        <f t="shared" si="1"/>
        <v>31</v>
      </c>
      <c r="B39" s="37" t="s">
        <v>33</v>
      </c>
      <c r="C39" s="38" t="s">
        <v>11</v>
      </c>
      <c r="D39" s="39">
        <v>7</v>
      </c>
      <c r="E39" s="39"/>
      <c r="F39" s="51">
        <f t="shared" si="0"/>
        <v>0</v>
      </c>
      <c r="G39" s="32"/>
      <c r="H39" s="32"/>
      <c r="I39" s="33"/>
      <c r="J39" s="34"/>
      <c r="K39" s="35"/>
      <c r="L39" s="36"/>
      <c r="M39" s="32"/>
      <c r="N39" s="32"/>
      <c r="O39" s="33"/>
      <c r="P39" s="34"/>
      <c r="Q39" s="35"/>
      <c r="R39" s="36"/>
      <c r="S39" s="32"/>
      <c r="T39" s="32"/>
      <c r="U39" s="33"/>
      <c r="V39" s="34"/>
      <c r="W39" s="35"/>
      <c r="X39" s="36"/>
      <c r="Y39" s="32"/>
      <c r="Z39" s="32"/>
      <c r="AA39" s="33"/>
      <c r="AB39" s="34"/>
      <c r="AC39" s="35"/>
      <c r="AD39" s="36"/>
      <c r="AE39" s="32"/>
      <c r="AF39" s="32"/>
      <c r="AG39" s="33"/>
      <c r="AH39" s="34"/>
      <c r="AI39" s="35"/>
      <c r="AJ39" s="36"/>
      <c r="AK39" s="32"/>
      <c r="AL39" s="32"/>
      <c r="AM39" s="33"/>
      <c r="AN39" s="34"/>
      <c r="AO39" s="35"/>
      <c r="AP39" s="36"/>
      <c r="AQ39" s="32"/>
      <c r="AR39" s="32"/>
      <c r="AS39" s="33"/>
      <c r="AT39" s="34"/>
      <c r="AU39" s="35"/>
      <c r="AV39" s="36"/>
      <c r="AW39" s="32"/>
      <c r="AX39" s="32"/>
      <c r="AY39" s="33"/>
      <c r="AZ39" s="34"/>
      <c r="BA39" s="35"/>
      <c r="BB39" s="36"/>
      <c r="BC39" s="32"/>
      <c r="BD39" s="32"/>
      <c r="BE39" s="33"/>
      <c r="BF39" s="34"/>
      <c r="BG39" s="35"/>
      <c r="BH39" s="36"/>
      <c r="BI39" s="32"/>
      <c r="BJ39" s="32"/>
      <c r="BK39" s="33"/>
      <c r="BL39" s="34"/>
      <c r="BM39" s="35"/>
      <c r="BN39" s="36"/>
      <c r="BO39" s="32"/>
      <c r="BP39" s="32"/>
      <c r="BQ39" s="33"/>
      <c r="BR39" s="34"/>
      <c r="BS39" s="35"/>
      <c r="BT39" s="36"/>
      <c r="BU39" s="32"/>
      <c r="BV39" s="32"/>
      <c r="BW39" s="33"/>
      <c r="BX39" s="34"/>
      <c r="BY39" s="35"/>
      <c r="BZ39" s="36"/>
      <c r="CA39" s="32"/>
      <c r="CB39" s="32"/>
      <c r="CC39" s="33"/>
      <c r="CD39" s="34"/>
      <c r="CE39" s="35"/>
      <c r="CF39" s="36"/>
      <c r="CG39" s="32"/>
      <c r="CH39" s="32"/>
      <c r="CI39" s="33"/>
      <c r="CJ39" s="34"/>
      <c r="CK39" s="35"/>
      <c r="CL39" s="36"/>
      <c r="CM39" s="32"/>
      <c r="CN39" s="32"/>
      <c r="CO39" s="33"/>
      <c r="CP39" s="34"/>
      <c r="CQ39" s="35"/>
      <c r="CR39" s="36"/>
      <c r="CS39" s="32"/>
      <c r="CT39" s="32"/>
      <c r="CU39" s="33"/>
      <c r="CV39" s="34"/>
      <c r="CW39" s="35"/>
      <c r="CX39" s="36"/>
      <c r="CY39" s="32"/>
      <c r="CZ39" s="32"/>
      <c r="DA39" s="33"/>
      <c r="DB39" s="34"/>
      <c r="DC39" s="35"/>
      <c r="DD39" s="36"/>
      <c r="DE39" s="32"/>
      <c r="DF39" s="32"/>
      <c r="DG39" s="33"/>
      <c r="DH39" s="34"/>
      <c r="DI39" s="35"/>
      <c r="DJ39" s="36"/>
      <c r="DK39" s="32"/>
      <c r="DL39" s="32"/>
      <c r="DM39" s="33"/>
      <c r="DN39" s="34"/>
      <c r="DO39" s="35"/>
      <c r="DP39" s="36"/>
      <c r="DQ39" s="32"/>
      <c r="DR39" s="32"/>
      <c r="DS39" s="33"/>
      <c r="DT39" s="34"/>
      <c r="DU39" s="35"/>
      <c r="DV39" s="36"/>
      <c r="DW39" s="32"/>
      <c r="DX39" s="32"/>
      <c r="DY39" s="33"/>
      <c r="DZ39" s="34"/>
      <c r="EA39" s="35"/>
      <c r="EB39" s="36"/>
      <c r="EC39" s="32"/>
      <c r="ED39" s="32"/>
      <c r="EE39" s="33"/>
      <c r="EF39" s="34"/>
      <c r="EG39" s="35"/>
      <c r="EH39" s="36"/>
      <c r="EI39" s="32"/>
      <c r="EJ39" s="32"/>
      <c r="EK39" s="33"/>
      <c r="EL39" s="34"/>
      <c r="EM39" s="35"/>
      <c r="EN39" s="36"/>
      <c r="EO39" s="32"/>
      <c r="EP39" s="32"/>
      <c r="EQ39" s="33"/>
      <c r="ER39" s="34"/>
      <c r="ES39" s="35"/>
      <c r="ET39" s="36"/>
      <c r="EU39" s="32"/>
      <c r="EV39" s="32"/>
      <c r="EW39" s="33"/>
      <c r="EX39" s="34"/>
      <c r="EY39" s="35"/>
      <c r="EZ39" s="36"/>
      <c r="FA39" s="32"/>
      <c r="FB39" s="32"/>
      <c r="FC39" s="33"/>
      <c r="FD39" s="34"/>
      <c r="FE39" s="35"/>
      <c r="FF39" s="36"/>
      <c r="FG39" s="32"/>
      <c r="FH39" s="32"/>
      <c r="FI39" s="33"/>
      <c r="FJ39" s="34"/>
      <c r="FK39" s="35"/>
      <c r="FL39" s="36"/>
      <c r="FM39" s="32"/>
      <c r="FN39" s="32"/>
      <c r="FO39" s="33"/>
      <c r="FP39" s="34"/>
      <c r="FQ39" s="35"/>
      <c r="FR39" s="36"/>
      <c r="FS39" s="32"/>
      <c r="FT39" s="32"/>
      <c r="FU39" s="33"/>
      <c r="FV39" s="34"/>
      <c r="FW39" s="35"/>
      <c r="FX39" s="36"/>
      <c r="FY39" s="32"/>
      <c r="FZ39" s="32"/>
      <c r="GA39" s="33"/>
      <c r="GB39" s="34"/>
      <c r="GC39" s="35"/>
      <c r="GD39" s="36"/>
      <c r="GE39" s="32"/>
      <c r="GF39" s="32"/>
      <c r="GG39" s="33"/>
      <c r="GH39" s="34"/>
      <c r="GI39" s="35"/>
      <c r="GJ39" s="36"/>
      <c r="GK39" s="32"/>
      <c r="GL39" s="32"/>
      <c r="GM39" s="33"/>
      <c r="GN39" s="34"/>
      <c r="GO39" s="35"/>
      <c r="GP39" s="36"/>
      <c r="GQ39" s="32"/>
      <c r="GR39" s="32"/>
      <c r="GS39" s="33"/>
      <c r="GT39" s="34"/>
      <c r="GU39" s="35"/>
      <c r="GV39" s="36"/>
      <c r="GW39" s="32"/>
      <c r="GX39" s="32"/>
      <c r="GY39" s="33"/>
      <c r="GZ39" s="34"/>
      <c r="HA39" s="35"/>
      <c r="HB39" s="36"/>
      <c r="HC39" s="32"/>
      <c r="HD39" s="32"/>
      <c r="HE39" s="33"/>
      <c r="HF39" s="34"/>
      <c r="HG39" s="35"/>
      <c r="HH39" s="36"/>
      <c r="HI39" s="32"/>
      <c r="HJ39" s="32"/>
      <c r="HK39" s="33"/>
      <c r="HL39" s="34"/>
      <c r="HM39" s="35"/>
      <c r="HN39" s="36"/>
      <c r="HO39" s="32"/>
      <c r="HP39" s="32"/>
      <c r="HQ39" s="33"/>
      <c r="HR39" s="34"/>
      <c r="HS39" s="35"/>
      <c r="HT39" s="36"/>
      <c r="HU39" s="32"/>
      <c r="HV39" s="32"/>
      <c r="HW39" s="33"/>
      <c r="HX39" s="34"/>
      <c r="HY39" s="35"/>
      <c r="HZ39" s="36"/>
      <c r="IA39" s="32"/>
      <c r="IB39" s="32"/>
      <c r="IC39" s="33"/>
      <c r="ID39" s="34"/>
      <c r="IE39" s="35"/>
      <c r="IF39" s="36"/>
      <c r="IG39" s="32"/>
      <c r="IH39" s="32"/>
      <c r="II39" s="33"/>
      <c r="IJ39" s="34"/>
      <c r="IK39" s="35"/>
      <c r="IL39" s="36"/>
    </row>
    <row r="40" spans="1:977">
      <c r="A40" s="41" t="s">
        <v>10</v>
      </c>
      <c r="B40" s="41"/>
      <c r="C40" s="41"/>
      <c r="D40" s="41"/>
      <c r="E40" s="41"/>
      <c r="F40" s="16">
        <f>SUM(F9:F39)</f>
        <v>0</v>
      </c>
    </row>
    <row r="41" spans="1:977" s="5" customFormat="1" ht="15.75" customHeight="1">
      <c r="A41" s="41" t="s">
        <v>9</v>
      </c>
      <c r="B41" s="41"/>
      <c r="C41" s="41"/>
      <c r="D41" s="41"/>
      <c r="E41" s="41"/>
      <c r="F41" s="16">
        <f>ROUND(F40*20%,2)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</row>
    <row r="42" spans="1:977" s="5" customFormat="1" ht="28.5" customHeight="1">
      <c r="A42" s="41" t="s">
        <v>12</v>
      </c>
      <c r="B42" s="41"/>
      <c r="C42" s="41"/>
      <c r="D42" s="41"/>
      <c r="E42" s="41"/>
      <c r="F42" s="16">
        <f>SUM(F40:F41)</f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</row>
    <row r="45" spans="1:977">
      <c r="B45" s="17"/>
    </row>
    <row r="46" spans="1:977" ht="16.5">
      <c r="B46" s="18" t="s">
        <v>7</v>
      </c>
    </row>
    <row r="47" spans="1:977" ht="16.5">
      <c r="B47" s="19"/>
    </row>
    <row r="48" spans="1:977" ht="16.5">
      <c r="B48" s="18" t="s">
        <v>13</v>
      </c>
    </row>
    <row r="49" spans="2:2" ht="16.5">
      <c r="B49" s="19"/>
    </row>
    <row r="50" spans="2:2" ht="16.5">
      <c r="B50" s="18" t="s">
        <v>8</v>
      </c>
    </row>
  </sheetData>
  <mergeCells count="11">
    <mergeCell ref="A41:E41"/>
    <mergeCell ref="A42:E42"/>
    <mergeCell ref="A40:E40"/>
    <mergeCell ref="A2:F2"/>
    <mergeCell ref="A4:F4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Прил. 1</vt:lpstr>
      <vt:lpstr>'Прил.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2020-03-12T06:36:40Z</cp:lastPrinted>
  <dcterms:created xsi:type="dcterms:W3CDTF">2019-10-10T08:39:57Z</dcterms:created>
  <dcterms:modified xsi:type="dcterms:W3CDTF">2020-03-31T12:22:12Z</dcterms:modified>
</cp:coreProperties>
</file>